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10" windowHeight="10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G34" i="1" l="1"/>
</calcChain>
</file>

<file path=xl/sharedStrings.xml><?xml version="1.0" encoding="utf-8"?>
<sst xmlns="http://schemas.openxmlformats.org/spreadsheetml/2006/main" count="122" uniqueCount="68">
  <si>
    <t>序号</t>
  </si>
  <si>
    <t>单位</t>
  </si>
  <si>
    <t>备注</t>
  </si>
  <si>
    <t>规格或配置技术参数</t>
  </si>
  <si>
    <t>市场单价（元）</t>
    <phoneticPr fontId="2" type="noConversion"/>
  </si>
  <si>
    <t>参考品牌型号</t>
    <phoneticPr fontId="2" type="noConversion"/>
  </si>
  <si>
    <t>参考样式</t>
    <phoneticPr fontId="2" type="noConversion"/>
  </si>
  <si>
    <t>合计（元）</t>
    <phoneticPr fontId="2" type="noConversion"/>
  </si>
  <si>
    <t>采购数量</t>
    <phoneticPr fontId="2" type="noConversion"/>
  </si>
  <si>
    <t>采购货物名称</t>
    <phoneticPr fontId="2" type="noConversion"/>
  </si>
  <si>
    <r>
      <t>MCW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00VC</t>
    </r>
  </si>
  <si>
    <t>台</t>
  </si>
  <si>
    <t>DN50镀锌钢管</t>
  </si>
  <si>
    <r>
      <t>DN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</t>
    </r>
  </si>
  <si>
    <t>米</t>
  </si>
  <si>
    <t>DN40镀锌钢管</t>
  </si>
  <si>
    <r>
      <t>DN</t>
    </r>
    <r>
      <rPr>
        <sz val="11"/>
        <color indexed="8"/>
        <rFont val="宋体"/>
        <family val="3"/>
        <charset val="134"/>
      </rPr>
      <t>40</t>
    </r>
  </si>
  <si>
    <t>DN32镀锌钢管</t>
  </si>
  <si>
    <r>
      <t>DN</t>
    </r>
    <r>
      <rPr>
        <sz val="11"/>
        <color indexed="8"/>
        <rFont val="宋体"/>
        <family val="3"/>
        <charset val="134"/>
      </rPr>
      <t>32</t>
    </r>
  </si>
  <si>
    <t>DN25镀锌钢管</t>
  </si>
  <si>
    <r>
      <t>DN2</t>
    </r>
    <r>
      <rPr>
        <sz val="11"/>
        <color indexed="8"/>
        <rFont val="宋体"/>
        <family val="3"/>
        <charset val="134"/>
      </rPr>
      <t>5</t>
    </r>
  </si>
  <si>
    <t>DN20镀锌钢管</t>
  </si>
  <si>
    <t>DN20</t>
  </si>
  <si>
    <r>
      <t>DN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0镀锌钢管保温棉</t>
    </r>
  </si>
  <si>
    <r>
      <t>DN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0镀锌钢管保温棉</t>
    </r>
  </si>
  <si>
    <r>
      <t>DN</t>
    </r>
    <r>
      <rPr>
        <sz val="11"/>
        <color indexed="8"/>
        <rFont val="宋体"/>
        <family val="3"/>
        <charset val="134"/>
      </rPr>
      <t>32</t>
    </r>
    <r>
      <rPr>
        <sz val="11"/>
        <color indexed="8"/>
        <rFont val="宋体"/>
        <family val="3"/>
        <charset val="134"/>
      </rPr>
      <t>镀锌钢管保温棉</t>
    </r>
  </si>
  <si>
    <r>
      <t>DN2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镀锌钢管保温棉</t>
    </r>
  </si>
  <si>
    <t>DN20镀锌钢管保温棉</t>
  </si>
  <si>
    <t>镀锌钢管人工安装费</t>
  </si>
  <si>
    <t>DN20-DN50</t>
  </si>
  <si>
    <t>DN50铜阀</t>
  </si>
  <si>
    <t>DN50</t>
  </si>
  <si>
    <t>个</t>
  </si>
  <si>
    <t>DN20铜阀</t>
  </si>
  <si>
    <r>
      <t>DN</t>
    </r>
    <r>
      <rPr>
        <sz val="11"/>
        <color indexed="8"/>
        <rFont val="宋体"/>
        <family val="3"/>
        <charset val="134"/>
      </rPr>
      <t>变径</t>
    </r>
  </si>
  <si>
    <t>DN50-40-32-25-20</t>
  </si>
  <si>
    <t>DN20三通</t>
  </si>
  <si>
    <t>DN20直接</t>
  </si>
  <si>
    <t>只</t>
  </si>
  <si>
    <t>DN20软管</t>
  </si>
  <si>
    <t>根</t>
  </si>
  <si>
    <t>DN20电子二通阀</t>
  </si>
  <si>
    <t>手操器</t>
  </si>
  <si>
    <t>麦克维尔</t>
  </si>
  <si>
    <t>800*200</t>
  </si>
  <si>
    <t>600*600</t>
  </si>
  <si>
    <t>空调送风管道含保温</t>
  </si>
  <si>
    <r>
      <t>米</t>
    </r>
    <r>
      <rPr>
        <sz val="11"/>
        <color indexed="8"/>
        <rFont val="宋体"/>
        <family val="3"/>
        <charset val="134"/>
      </rPr>
      <t>²</t>
    </r>
  </si>
  <si>
    <t>手操面板控制线</t>
  </si>
  <si>
    <t>DN20Y型过滤器</t>
  </si>
  <si>
    <t>五金配件焊条</t>
  </si>
  <si>
    <t>项</t>
  </si>
  <si>
    <t>风机盘管安装费</t>
  </si>
  <si>
    <t>设备材料运费</t>
  </si>
  <si>
    <r>
      <t>D</t>
    </r>
    <r>
      <rPr>
        <sz val="11"/>
        <rFont val="宋体"/>
        <family val="3"/>
        <charset val="134"/>
      </rPr>
      <t>N25</t>
    </r>
  </si>
  <si>
    <t>电源线</t>
  </si>
  <si>
    <t>TRVVP 3*4.0</t>
  </si>
  <si>
    <t>工程总造价</t>
  </si>
  <si>
    <t>麦克维尔风机盘管</t>
    <phoneticPr fontId="2" type="noConversion"/>
  </si>
  <si>
    <t>国标</t>
    <phoneticPr fontId="2" type="noConversion"/>
  </si>
  <si>
    <t>采购配置清单(老年医学大楼6楼检验科加装空调）</t>
    <phoneticPr fontId="2" type="noConversion"/>
  </si>
  <si>
    <t>ABS空调出风口</t>
    <phoneticPr fontId="2" type="noConversion"/>
  </si>
  <si>
    <t>600*200</t>
    <phoneticPr fontId="2" type="noConversion"/>
  </si>
  <si>
    <t>更换ABS出风口</t>
    <phoneticPr fontId="2" type="noConversion"/>
  </si>
  <si>
    <t>ABS材质</t>
    <phoneticPr fontId="2" type="noConversion"/>
  </si>
  <si>
    <t>个</t>
    <phoneticPr fontId="2" type="noConversion"/>
  </si>
  <si>
    <t>铝合金空调回风口</t>
    <phoneticPr fontId="2" type="noConversion"/>
  </si>
  <si>
    <t>镀锌排水管含保温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</si>
</sst>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2][$-804]&quot;大&quot;&quot;写&quot;\:General&quot;元&quot;&quot;整&quot;"/>
    <numFmt numFmtId="178" formatCode="0.00_);[Red]\(0.00\)"/>
    <numFmt numFmtId="179" formatCode="0.0_);[Red]\(0.0\)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宋体"/>
      <family val="3"/>
      <charset val="134"/>
    </font>
    <font>
      <sz val="11"/>
      <color rgb="FF0003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222222"/>
      <name val="Arial"/>
      <family val="2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11" fillId="0" borderId="0"/>
    <xf numFmtId="0" fontId="9" fillId="0" borderId="0"/>
    <xf numFmtId="0" fontId="10" fillId="0" borderId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2" borderId="1" xfId="6" applyNumberFormat="1" applyFont="1" applyFill="1" applyBorder="1" applyAlignment="1">
      <alignment horizontal="center" vertical="center"/>
    </xf>
    <xf numFmtId="0" fontId="12" fillId="2" borderId="1" xfId="6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5" fillId="2" borderId="1" xfId="6" applyNumberFormat="1" applyFont="1" applyFill="1" applyBorder="1" applyAlignment="1">
      <alignment horizontal="center" vertical="center" wrapText="1"/>
    </xf>
    <xf numFmtId="0" fontId="12" fillId="2" borderId="5" xfId="6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78" fontId="12" fillId="2" borderId="1" xfId="6" applyNumberFormat="1" applyFont="1" applyFill="1" applyBorder="1" applyAlignment="1">
      <alignment horizontal="center" vertical="center"/>
    </xf>
    <xf numFmtId="178" fontId="6" fillId="0" borderId="1" xfId="10" applyNumberFormat="1" applyFont="1" applyFill="1" applyBorder="1" applyAlignment="1">
      <alignment horizontal="center" vertical="center" wrapText="1"/>
    </xf>
    <xf numFmtId="178" fontId="6" fillId="0" borderId="1" xfId="6" applyNumberFormat="1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6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5" fillId="2" borderId="1" xfId="6" applyNumberFormat="1" applyFont="1" applyFill="1" applyBorder="1" applyAlignment="1">
      <alignment horizontal="center" vertical="center" wrapText="1"/>
    </xf>
    <xf numFmtId="179" fontId="6" fillId="0" borderId="1" xfId="6" applyNumberFormat="1" applyFont="1" applyFill="1" applyBorder="1" applyAlignment="1">
      <alignment horizontal="center" vertical="center" wrapText="1"/>
    </xf>
  </cellXfs>
  <cellStyles count="12">
    <cellStyle name="_x0007_" xfId="2"/>
    <cellStyle name="_x0007_ 2" xfId="3"/>
    <cellStyle name="_ET_STYLE_NoName_00_" xfId="4"/>
    <cellStyle name="_ET_STYLE_NoName_00_ 2" xfId="5"/>
    <cellStyle name="_x005f_x0007_" xfId="6"/>
    <cellStyle name="_多联机报价" xfId="7"/>
    <cellStyle name="常规" xfId="0" builtinId="0"/>
    <cellStyle name="常规 2" xfId="8"/>
    <cellStyle name="常规 3" xfId="9"/>
    <cellStyle name="常规 4" xfId="10"/>
    <cellStyle name="常规 5" xfId="1"/>
    <cellStyle name="样式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M17" sqref="M17"/>
    </sheetView>
  </sheetViews>
  <sheetFormatPr defaultColWidth="9" defaultRowHeight="13.5"/>
  <cols>
    <col min="1" max="1" width="4.625" style="1" customWidth="1"/>
    <col min="2" max="2" width="19.25" style="2" customWidth="1"/>
    <col min="3" max="3" width="16.5" customWidth="1"/>
    <col min="4" max="4" width="5.5" style="1" customWidth="1"/>
    <col min="5" max="5" width="6" style="1" customWidth="1"/>
    <col min="6" max="6" width="8.875" customWidth="1"/>
    <col min="7" max="7" width="12" customWidth="1"/>
    <col min="8" max="8" width="4.625" customWidth="1"/>
    <col min="9" max="10" width="6.5" customWidth="1"/>
  </cols>
  <sheetData>
    <row r="1" spans="1:10" ht="37.9" customHeight="1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7" customFormat="1" ht="40.5">
      <c r="A2" s="3" t="s">
        <v>0</v>
      </c>
      <c r="B2" s="6" t="s">
        <v>9</v>
      </c>
      <c r="C2" s="3" t="s">
        <v>3</v>
      </c>
      <c r="D2" s="3" t="s">
        <v>1</v>
      </c>
      <c r="E2" s="6" t="s">
        <v>8</v>
      </c>
      <c r="F2" s="3" t="s">
        <v>4</v>
      </c>
      <c r="G2" s="6" t="s">
        <v>7</v>
      </c>
      <c r="H2" s="3" t="s">
        <v>2</v>
      </c>
      <c r="I2" s="3" t="s">
        <v>5</v>
      </c>
      <c r="J2" s="6" t="s">
        <v>6</v>
      </c>
    </row>
    <row r="3" spans="1:10" s="7" customFormat="1" ht="14.25">
      <c r="A3" s="19">
        <v>1</v>
      </c>
      <c r="B3" s="23" t="s">
        <v>58</v>
      </c>
      <c r="C3" s="8" t="s">
        <v>10</v>
      </c>
      <c r="D3" s="8" t="s">
        <v>11</v>
      </c>
      <c r="E3" s="8">
        <v>8</v>
      </c>
      <c r="F3" s="14">
        <v>1299</v>
      </c>
      <c r="G3" s="9">
        <f>F3*E3</f>
        <v>10392</v>
      </c>
      <c r="H3" s="22"/>
      <c r="I3" s="8"/>
      <c r="J3" s="22" t="s">
        <v>59</v>
      </c>
    </row>
    <row r="4" spans="1:10" s="7" customFormat="1" ht="14.25">
      <c r="A4" s="19">
        <v>2</v>
      </c>
      <c r="B4" s="8" t="s">
        <v>12</v>
      </c>
      <c r="C4" s="8" t="s">
        <v>13</v>
      </c>
      <c r="D4" s="8" t="s">
        <v>14</v>
      </c>
      <c r="E4" s="8">
        <v>20</v>
      </c>
      <c r="F4" s="14">
        <v>24.86</v>
      </c>
      <c r="G4" s="9">
        <f t="shared" ref="G4:G33" si="0">F4*E4</f>
        <v>497.2</v>
      </c>
      <c r="H4" s="3"/>
      <c r="I4" s="24"/>
      <c r="J4" s="22" t="s">
        <v>59</v>
      </c>
    </row>
    <row r="5" spans="1:10" s="7" customFormat="1" ht="14.25">
      <c r="A5" s="20">
        <v>3</v>
      </c>
      <c r="B5" s="8" t="s">
        <v>15</v>
      </c>
      <c r="C5" s="8" t="s">
        <v>16</v>
      </c>
      <c r="D5" s="8" t="s">
        <v>14</v>
      </c>
      <c r="E5" s="8">
        <v>30</v>
      </c>
      <c r="F5" s="14">
        <v>18.239999999999998</v>
      </c>
      <c r="G5" s="9">
        <f t="shared" si="0"/>
        <v>547.19999999999993</v>
      </c>
      <c r="H5" s="3"/>
      <c r="I5" s="24"/>
      <c r="J5" s="22" t="s">
        <v>59</v>
      </c>
    </row>
    <row r="6" spans="1:10" s="7" customFormat="1" ht="14.25">
      <c r="A6" s="20">
        <v>4</v>
      </c>
      <c r="B6" s="8" t="s">
        <v>17</v>
      </c>
      <c r="C6" s="8" t="s">
        <v>18</v>
      </c>
      <c r="D6" s="8" t="s">
        <v>14</v>
      </c>
      <c r="E6" s="8">
        <v>60</v>
      </c>
      <c r="F6" s="14">
        <v>15.77</v>
      </c>
      <c r="G6" s="9">
        <f t="shared" si="0"/>
        <v>946.19999999999993</v>
      </c>
      <c r="H6" s="3"/>
      <c r="I6" s="24"/>
      <c r="J6" s="22" t="s">
        <v>59</v>
      </c>
    </row>
    <row r="7" spans="1:10" s="7" customFormat="1" ht="14.25">
      <c r="A7" s="20">
        <v>5</v>
      </c>
      <c r="B7" s="8" t="s">
        <v>19</v>
      </c>
      <c r="C7" s="8" t="s">
        <v>20</v>
      </c>
      <c r="D7" s="8" t="s">
        <v>14</v>
      </c>
      <c r="E7" s="9">
        <v>100</v>
      </c>
      <c r="F7" s="14">
        <v>12.26</v>
      </c>
      <c r="G7" s="9">
        <f t="shared" si="0"/>
        <v>1226</v>
      </c>
      <c r="H7" s="3"/>
      <c r="I7" s="24"/>
      <c r="J7" s="22" t="s">
        <v>59</v>
      </c>
    </row>
    <row r="8" spans="1:10" s="7" customFormat="1" ht="14.25">
      <c r="A8" s="13">
        <v>6</v>
      </c>
      <c r="B8" s="8" t="s">
        <v>21</v>
      </c>
      <c r="C8" s="8" t="s">
        <v>22</v>
      </c>
      <c r="D8" s="8" t="s">
        <v>14</v>
      </c>
      <c r="E8" s="8">
        <v>150</v>
      </c>
      <c r="F8" s="14">
        <v>8.4499999999999993</v>
      </c>
      <c r="G8" s="9">
        <f t="shared" si="0"/>
        <v>1267.5</v>
      </c>
      <c r="H8" s="3"/>
      <c r="I8" s="24"/>
      <c r="J8" s="22" t="s">
        <v>59</v>
      </c>
    </row>
    <row r="9" spans="1:10" s="7" customFormat="1" ht="14.25">
      <c r="A9" s="13">
        <v>7</v>
      </c>
      <c r="B9" s="12" t="s">
        <v>23</v>
      </c>
      <c r="C9" s="8" t="s">
        <v>13</v>
      </c>
      <c r="D9" s="8" t="s">
        <v>14</v>
      </c>
      <c r="E9" s="8">
        <v>20</v>
      </c>
      <c r="F9" s="14">
        <v>22</v>
      </c>
      <c r="G9" s="9">
        <f t="shared" si="0"/>
        <v>440</v>
      </c>
      <c r="H9" s="3"/>
      <c r="I9" s="22"/>
      <c r="J9" s="22" t="s">
        <v>59</v>
      </c>
    </row>
    <row r="10" spans="1:10" s="7" customFormat="1" ht="14.25">
      <c r="A10" s="13">
        <v>8</v>
      </c>
      <c r="B10" s="12" t="s">
        <v>24</v>
      </c>
      <c r="C10" s="8" t="s">
        <v>16</v>
      </c>
      <c r="D10" s="8" t="s">
        <v>14</v>
      </c>
      <c r="E10" s="8">
        <v>30</v>
      </c>
      <c r="F10" s="14">
        <v>19</v>
      </c>
      <c r="G10" s="9">
        <f t="shared" si="0"/>
        <v>570</v>
      </c>
      <c r="H10" s="3"/>
      <c r="I10" s="22"/>
      <c r="J10" s="22" t="s">
        <v>59</v>
      </c>
    </row>
    <row r="11" spans="1:10" s="7" customFormat="1" ht="14.25">
      <c r="A11" s="13">
        <v>9</v>
      </c>
      <c r="B11" s="12" t="s">
        <v>25</v>
      </c>
      <c r="C11" s="8" t="s">
        <v>18</v>
      </c>
      <c r="D11" s="8" t="s">
        <v>14</v>
      </c>
      <c r="E11" s="8">
        <v>60</v>
      </c>
      <c r="F11" s="14">
        <v>18</v>
      </c>
      <c r="G11" s="9">
        <f t="shared" si="0"/>
        <v>1080</v>
      </c>
      <c r="H11" s="3"/>
      <c r="I11" s="22"/>
      <c r="J11" s="22" t="s">
        <v>59</v>
      </c>
    </row>
    <row r="12" spans="1:10" s="7" customFormat="1" ht="14.25">
      <c r="A12" s="13">
        <v>10</v>
      </c>
      <c r="B12" s="12" t="s">
        <v>26</v>
      </c>
      <c r="C12" s="8" t="s">
        <v>20</v>
      </c>
      <c r="D12" s="8" t="s">
        <v>14</v>
      </c>
      <c r="E12" s="8">
        <v>100</v>
      </c>
      <c r="F12" s="14">
        <v>17</v>
      </c>
      <c r="G12" s="9">
        <f t="shared" si="0"/>
        <v>1700</v>
      </c>
      <c r="H12" s="3"/>
      <c r="I12" s="22"/>
      <c r="J12" s="22" t="s">
        <v>59</v>
      </c>
    </row>
    <row r="13" spans="1:10" s="7" customFormat="1" ht="14.25">
      <c r="A13" s="13">
        <v>11</v>
      </c>
      <c r="B13" s="12" t="s">
        <v>27</v>
      </c>
      <c r="C13" s="8" t="s">
        <v>22</v>
      </c>
      <c r="D13" s="8" t="s">
        <v>14</v>
      </c>
      <c r="E13" s="8">
        <v>150</v>
      </c>
      <c r="F13" s="14">
        <v>15</v>
      </c>
      <c r="G13" s="9">
        <f t="shared" si="0"/>
        <v>2250</v>
      </c>
      <c r="H13" s="3"/>
      <c r="I13" s="22"/>
      <c r="J13" s="22" t="s">
        <v>59</v>
      </c>
    </row>
    <row r="14" spans="1:10" s="7" customFormat="1" ht="14.25">
      <c r="A14" s="13">
        <v>12</v>
      </c>
      <c r="B14" s="8" t="s">
        <v>28</v>
      </c>
      <c r="C14" s="8" t="s">
        <v>29</v>
      </c>
      <c r="D14" s="8" t="s">
        <v>14</v>
      </c>
      <c r="E14" s="9">
        <v>360</v>
      </c>
      <c r="F14" s="14">
        <v>20</v>
      </c>
      <c r="G14" s="9">
        <f t="shared" si="0"/>
        <v>7200</v>
      </c>
      <c r="H14" s="3"/>
      <c r="I14" s="3"/>
      <c r="J14" s="22"/>
    </row>
    <row r="15" spans="1:10" s="7" customFormat="1" ht="14.25">
      <c r="A15" s="13">
        <v>13</v>
      </c>
      <c r="B15" s="8" t="s">
        <v>30</v>
      </c>
      <c r="C15" s="8" t="s">
        <v>31</v>
      </c>
      <c r="D15" s="8" t="s">
        <v>32</v>
      </c>
      <c r="E15" s="9">
        <v>4</v>
      </c>
      <c r="F15" s="14">
        <v>55</v>
      </c>
      <c r="G15" s="9">
        <f t="shared" si="0"/>
        <v>220</v>
      </c>
      <c r="H15" s="3"/>
      <c r="I15" s="22"/>
      <c r="J15" s="22" t="s">
        <v>59</v>
      </c>
    </row>
    <row r="16" spans="1:10" s="7" customFormat="1" ht="14.25">
      <c r="A16" s="13">
        <v>14</v>
      </c>
      <c r="B16" s="8" t="s">
        <v>33</v>
      </c>
      <c r="C16" s="8" t="s">
        <v>22</v>
      </c>
      <c r="D16" s="8" t="s">
        <v>32</v>
      </c>
      <c r="E16" s="9">
        <v>16</v>
      </c>
      <c r="F16" s="14">
        <v>32</v>
      </c>
      <c r="G16" s="9">
        <f t="shared" si="0"/>
        <v>512</v>
      </c>
      <c r="H16" s="3"/>
      <c r="I16" s="22"/>
      <c r="J16" s="22" t="s">
        <v>59</v>
      </c>
    </row>
    <row r="17" spans="1:10" s="7" customFormat="1" ht="14.25">
      <c r="A17" s="13">
        <v>15</v>
      </c>
      <c r="B17" s="8" t="s">
        <v>34</v>
      </c>
      <c r="C17" s="8" t="s">
        <v>35</v>
      </c>
      <c r="D17" s="8" t="s">
        <v>32</v>
      </c>
      <c r="E17" s="9">
        <v>30</v>
      </c>
      <c r="F17" s="14">
        <v>4.5</v>
      </c>
      <c r="G17" s="9">
        <f t="shared" si="0"/>
        <v>135</v>
      </c>
      <c r="H17" s="3"/>
      <c r="I17" s="22"/>
      <c r="J17" s="22" t="s">
        <v>59</v>
      </c>
    </row>
    <row r="18" spans="1:10" s="7" customFormat="1" ht="14.25">
      <c r="A18" s="13">
        <v>16</v>
      </c>
      <c r="B18" s="8" t="s">
        <v>36</v>
      </c>
      <c r="C18" s="8" t="s">
        <v>22</v>
      </c>
      <c r="D18" s="8" t="s">
        <v>32</v>
      </c>
      <c r="E18" s="8">
        <v>20</v>
      </c>
      <c r="F18" s="14">
        <v>3.5</v>
      </c>
      <c r="G18" s="9">
        <f t="shared" si="0"/>
        <v>70</v>
      </c>
      <c r="H18" s="3"/>
      <c r="I18" s="22"/>
      <c r="J18" s="22" t="s">
        <v>59</v>
      </c>
    </row>
    <row r="19" spans="1:10" s="7" customFormat="1" ht="14.25">
      <c r="A19" s="13">
        <v>17</v>
      </c>
      <c r="B19" s="8" t="s">
        <v>37</v>
      </c>
      <c r="C19" s="8" t="s">
        <v>22</v>
      </c>
      <c r="D19" s="8" t="s">
        <v>38</v>
      </c>
      <c r="E19" s="8">
        <v>80</v>
      </c>
      <c r="F19" s="14">
        <v>2</v>
      </c>
      <c r="G19" s="9">
        <f t="shared" si="0"/>
        <v>160</v>
      </c>
      <c r="H19" s="3"/>
      <c r="I19" s="22"/>
      <c r="J19" s="22" t="s">
        <v>59</v>
      </c>
    </row>
    <row r="20" spans="1:10" s="7" customFormat="1" ht="14.25">
      <c r="A20" s="13">
        <v>18</v>
      </c>
      <c r="B20" s="8" t="s">
        <v>39</v>
      </c>
      <c r="C20" s="8" t="s">
        <v>22</v>
      </c>
      <c r="D20" s="8" t="s">
        <v>40</v>
      </c>
      <c r="E20" s="8">
        <v>8</v>
      </c>
      <c r="F20" s="14">
        <v>15</v>
      </c>
      <c r="G20" s="9">
        <f t="shared" si="0"/>
        <v>120</v>
      </c>
      <c r="H20" s="3"/>
      <c r="I20" s="22"/>
      <c r="J20" s="22" t="s">
        <v>59</v>
      </c>
    </row>
    <row r="21" spans="1:10" s="7" customFormat="1" ht="14.25">
      <c r="A21" s="13">
        <v>19</v>
      </c>
      <c r="B21" s="8" t="s">
        <v>41</v>
      </c>
      <c r="C21" s="8"/>
      <c r="D21" s="8" t="s">
        <v>38</v>
      </c>
      <c r="E21" s="8">
        <v>8</v>
      </c>
      <c r="F21" s="14">
        <v>85</v>
      </c>
      <c r="G21" s="9">
        <f t="shared" si="0"/>
        <v>680</v>
      </c>
      <c r="H21" s="3"/>
      <c r="I21" s="22"/>
      <c r="J21" s="22" t="s">
        <v>59</v>
      </c>
    </row>
    <row r="22" spans="1:10" s="7" customFormat="1" ht="14.25">
      <c r="A22" s="13">
        <v>20</v>
      </c>
      <c r="B22" s="8" t="s">
        <v>42</v>
      </c>
      <c r="C22" s="8" t="s">
        <v>43</v>
      </c>
      <c r="D22" s="8" t="s">
        <v>38</v>
      </c>
      <c r="E22" s="8">
        <v>8</v>
      </c>
      <c r="F22" s="14">
        <v>165</v>
      </c>
      <c r="G22" s="9">
        <f t="shared" si="0"/>
        <v>1320</v>
      </c>
      <c r="H22" s="3"/>
      <c r="I22" s="23"/>
      <c r="J22" s="22" t="s">
        <v>59</v>
      </c>
    </row>
    <row r="23" spans="1:10" s="7" customFormat="1" ht="14.25">
      <c r="A23" s="13">
        <v>21</v>
      </c>
      <c r="B23" s="8" t="s">
        <v>66</v>
      </c>
      <c r="C23" s="8" t="s">
        <v>44</v>
      </c>
      <c r="D23" s="8" t="s">
        <v>38</v>
      </c>
      <c r="E23" s="8">
        <v>8</v>
      </c>
      <c r="F23" s="14">
        <v>115</v>
      </c>
      <c r="G23" s="9">
        <f t="shared" si="0"/>
        <v>920</v>
      </c>
      <c r="H23" s="3"/>
      <c r="I23" s="3"/>
      <c r="J23" s="22"/>
    </row>
    <row r="24" spans="1:10" s="7" customFormat="1" ht="14.25">
      <c r="A24" s="13">
        <v>22</v>
      </c>
      <c r="B24" s="8" t="s">
        <v>61</v>
      </c>
      <c r="C24" s="8" t="s">
        <v>45</v>
      </c>
      <c r="D24" s="8" t="s">
        <v>38</v>
      </c>
      <c r="E24" s="8">
        <v>8</v>
      </c>
      <c r="F24" s="14">
        <v>65</v>
      </c>
      <c r="G24" s="9">
        <f t="shared" si="0"/>
        <v>520</v>
      </c>
      <c r="H24" s="3"/>
      <c r="I24" s="3"/>
      <c r="J24" s="22"/>
    </row>
    <row r="25" spans="1:10" s="7" customFormat="1" ht="14.25">
      <c r="A25" s="13">
        <v>23</v>
      </c>
      <c r="B25" s="8" t="s">
        <v>46</v>
      </c>
      <c r="C25" s="8" t="s">
        <v>62</v>
      </c>
      <c r="D25" s="8" t="s">
        <v>47</v>
      </c>
      <c r="E25" s="8">
        <v>220</v>
      </c>
      <c r="F25" s="14">
        <v>140</v>
      </c>
      <c r="G25" s="9">
        <f t="shared" si="0"/>
        <v>30800</v>
      </c>
      <c r="H25" s="3"/>
      <c r="I25" s="22"/>
      <c r="J25" s="22" t="s">
        <v>59</v>
      </c>
    </row>
    <row r="26" spans="1:10" s="7" customFormat="1" ht="14.25">
      <c r="A26" s="13">
        <v>24</v>
      </c>
      <c r="B26" s="8" t="s">
        <v>48</v>
      </c>
      <c r="C26" s="8"/>
      <c r="D26" s="8" t="s">
        <v>14</v>
      </c>
      <c r="E26" s="8">
        <v>160</v>
      </c>
      <c r="F26" s="14">
        <v>10</v>
      </c>
      <c r="G26" s="9">
        <f t="shared" si="0"/>
        <v>1600</v>
      </c>
      <c r="H26" s="3"/>
      <c r="I26" s="22"/>
      <c r="J26" s="22"/>
    </row>
    <row r="27" spans="1:10" s="7" customFormat="1" ht="14.25">
      <c r="A27" s="13">
        <v>25</v>
      </c>
      <c r="B27" s="8" t="s">
        <v>49</v>
      </c>
      <c r="C27" s="8"/>
      <c r="D27" s="8" t="s">
        <v>38</v>
      </c>
      <c r="E27" s="8">
        <v>8</v>
      </c>
      <c r="F27" s="14">
        <v>32</v>
      </c>
      <c r="G27" s="9">
        <f t="shared" si="0"/>
        <v>256</v>
      </c>
      <c r="H27" s="3"/>
      <c r="I27" s="22"/>
      <c r="J27" s="22" t="s">
        <v>59</v>
      </c>
    </row>
    <row r="28" spans="1:10" s="7" customFormat="1" ht="14.25">
      <c r="A28" s="13">
        <v>26</v>
      </c>
      <c r="B28" s="17" t="s">
        <v>50</v>
      </c>
      <c r="C28" s="17"/>
      <c r="D28" s="17" t="s">
        <v>51</v>
      </c>
      <c r="E28" s="10">
        <v>1</v>
      </c>
      <c r="F28" s="15">
        <v>500</v>
      </c>
      <c r="G28" s="9">
        <f t="shared" si="0"/>
        <v>500</v>
      </c>
      <c r="H28" s="3"/>
      <c r="I28" s="22"/>
      <c r="J28" s="22"/>
    </row>
    <row r="29" spans="1:10" s="7" customFormat="1" ht="14.25">
      <c r="A29" s="13">
        <v>27</v>
      </c>
      <c r="B29" s="17" t="s">
        <v>52</v>
      </c>
      <c r="C29" s="17"/>
      <c r="D29" s="10" t="s">
        <v>11</v>
      </c>
      <c r="E29" s="10">
        <v>8</v>
      </c>
      <c r="F29" s="15">
        <v>1000</v>
      </c>
      <c r="G29" s="9">
        <f t="shared" si="0"/>
        <v>8000</v>
      </c>
      <c r="H29" s="3"/>
      <c r="I29" s="22"/>
      <c r="J29" s="22"/>
    </row>
    <row r="30" spans="1:10" s="7" customFormat="1" ht="14.25">
      <c r="A30" s="13">
        <v>28</v>
      </c>
      <c r="B30" s="17" t="s">
        <v>53</v>
      </c>
      <c r="C30" s="17"/>
      <c r="D30" s="8" t="s">
        <v>51</v>
      </c>
      <c r="E30" s="10">
        <v>1</v>
      </c>
      <c r="F30" s="16">
        <v>500</v>
      </c>
      <c r="G30" s="9">
        <f t="shared" si="0"/>
        <v>500</v>
      </c>
      <c r="H30" s="3"/>
      <c r="I30" s="22"/>
      <c r="J30" s="22"/>
    </row>
    <row r="31" spans="1:10" s="7" customFormat="1" ht="14.25">
      <c r="A31" s="13">
        <v>29</v>
      </c>
      <c r="B31" s="17" t="s">
        <v>67</v>
      </c>
      <c r="C31" s="17" t="s">
        <v>54</v>
      </c>
      <c r="D31" s="8" t="s">
        <v>14</v>
      </c>
      <c r="E31" s="10">
        <v>120</v>
      </c>
      <c r="F31" s="16">
        <v>14.46</v>
      </c>
      <c r="G31" s="9">
        <f t="shared" si="0"/>
        <v>1735.2</v>
      </c>
      <c r="H31" s="3"/>
      <c r="I31" s="22"/>
      <c r="J31" s="22"/>
    </row>
    <row r="32" spans="1:10" s="7" customFormat="1" ht="14.25">
      <c r="A32" s="13">
        <v>30</v>
      </c>
      <c r="B32" s="17" t="s">
        <v>55</v>
      </c>
      <c r="C32" s="21" t="s">
        <v>56</v>
      </c>
      <c r="D32" s="8" t="s">
        <v>14</v>
      </c>
      <c r="E32" s="10">
        <v>80</v>
      </c>
      <c r="F32" s="16">
        <v>26</v>
      </c>
      <c r="G32" s="9">
        <f t="shared" si="0"/>
        <v>2080</v>
      </c>
      <c r="H32" s="3"/>
      <c r="I32" s="22"/>
      <c r="J32" s="22" t="s">
        <v>59</v>
      </c>
    </row>
    <row r="33" spans="1:10" ht="14.25">
      <c r="A33" s="13">
        <v>31</v>
      </c>
      <c r="B33" s="17" t="s">
        <v>63</v>
      </c>
      <c r="C33" s="26" t="s">
        <v>64</v>
      </c>
      <c r="D33" s="8" t="s">
        <v>65</v>
      </c>
      <c r="E33" s="10">
        <v>13</v>
      </c>
      <c r="F33" s="16">
        <v>75</v>
      </c>
      <c r="G33" s="9">
        <f t="shared" si="0"/>
        <v>975</v>
      </c>
      <c r="H33" s="4"/>
      <c r="I33" s="25"/>
      <c r="J33" s="22" t="s">
        <v>59</v>
      </c>
    </row>
    <row r="34" spans="1:10" ht="15" customHeight="1">
      <c r="A34" s="13">
        <v>32</v>
      </c>
      <c r="B34" s="18" t="s">
        <v>57</v>
      </c>
      <c r="C34" s="11"/>
      <c r="D34" s="31"/>
      <c r="E34" s="31"/>
      <c r="F34" s="31"/>
      <c r="G34" s="32">
        <f>SUM(G3:G33)</f>
        <v>79219.3</v>
      </c>
      <c r="H34" s="4"/>
      <c r="I34" s="4"/>
      <c r="J34" s="5"/>
    </row>
    <row r="35" spans="1:10" ht="19.899999999999999" customHeight="1">
      <c r="A35" s="28"/>
      <c r="B35" s="29"/>
      <c r="C35" s="29"/>
      <c r="D35" s="29"/>
      <c r="E35" s="29"/>
      <c r="F35" s="29"/>
      <c r="G35" s="29"/>
      <c r="H35" s="29"/>
      <c r="I35" s="29"/>
      <c r="J35" s="30"/>
    </row>
  </sheetData>
  <mergeCells count="3">
    <mergeCell ref="A1:J1"/>
    <mergeCell ref="A35:J35"/>
    <mergeCell ref="D34:F3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2025-04-26T13:50:49Z</cp:lastPrinted>
  <dcterms:created xsi:type="dcterms:W3CDTF">2023-05-12T11:15:00Z</dcterms:created>
  <dcterms:modified xsi:type="dcterms:W3CDTF">2025-09-16T07:40:30Z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1ADF3BADC487460B84938558ECB95534_13</vt:lpwstr>
  </property>
</Properties>
</file>