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<sst xmlns="http://schemas.openxmlformats.org/spreadsheetml/2006/main" count="40" uniqueCount="32">
  <si>
    <t>五金维修材料的采购配置清单</t>
  </si>
  <si>
    <t>序号</t>
  </si>
  <si>
    <t>采购货物名称</t>
  </si>
  <si>
    <t>规格或配置技术参数</t>
  </si>
  <si>
    <t>单位</t>
  </si>
  <si>
    <t>采购数量</t>
  </si>
  <si>
    <t>市场单价（元）</t>
  </si>
  <si>
    <t>合计（元）</t>
  </si>
  <si>
    <t>备注</t>
  </si>
  <si>
    <t>参考品牌型号</t>
  </si>
  <si>
    <t>参考样式</t>
  </si>
  <si>
    <t>塑钢平开窗锁</t>
  </si>
  <si>
    <t>规格：:65*20*16mm</t>
  </si>
  <si>
    <t>个</t>
  </si>
  <si>
    <t>格林钛德</t>
  </si>
  <si>
    <t>不锈钢梅花头自攻钉（ST4.2X25）</t>
  </si>
  <si>
    <t>颗</t>
  </si>
  <si>
    <t>鼎固</t>
  </si>
  <si>
    <r>
      <rPr>
        <sz val="10.5"/>
        <color theme="1"/>
        <rFont val="宋体"/>
        <charset val="134"/>
      </rPr>
      <t>铝合金角铝型材（</t>
    </r>
    <r>
      <rPr>
        <sz val="10.5"/>
        <color theme="1"/>
        <rFont val="Calibri"/>
        <charset val="134"/>
      </rPr>
      <t>30X30X3mm)——180</t>
    </r>
    <r>
      <rPr>
        <sz val="10.5"/>
        <color theme="1"/>
        <rFont val="宋体"/>
        <charset val="134"/>
      </rPr>
      <t>米</t>
    </r>
  </si>
  <si>
    <t>规格：30*30*厚3mm，（需切割成单个：约7.5cm）；如图。</t>
  </si>
  <si>
    <t>米</t>
  </si>
  <si>
    <t>国标</t>
  </si>
  <si>
    <t>不锈钢麻花钻</t>
  </si>
  <si>
    <t>钻头直径3.5mm、总长7cm</t>
  </si>
  <si>
    <t>国优</t>
  </si>
  <si>
    <t>86定时控制器（定时开关）</t>
  </si>
  <si>
    <t>86mmX86mm、带指示灯有常开120分钟、AC220 10A</t>
  </si>
  <si>
    <t>创新者</t>
  </si>
  <si>
    <t>不锈钢马桶吸</t>
  </si>
  <si>
    <t>总长大于55cm、吸盘直径17cm</t>
  </si>
  <si>
    <t>六角外牙直通</t>
  </si>
  <si>
    <t>4分、304不锈钢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</si>
</sst>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0.5"/>
      <color theme="1"/>
      <name val="宋体"/>
      <charset val="134"/>
    </font>
    <font>
      <sz val="10.5"/>
      <color theme="1"/>
      <name val="Calibri"/>
      <charset val="134"/>
    </font>
    <font>
      <sz val="10.5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6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1" xfId="0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677545</xdr:colOff>
      <xdr:row>2</xdr:row>
      <xdr:rowOff>66675</xdr:rowOff>
    </xdr:from>
    <xdr:to>
      <xdr:col>9</xdr:col>
      <xdr:colOff>2239645</xdr:colOff>
      <xdr:row>2</xdr:row>
      <xdr:rowOff>981075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198225" y="733425"/>
          <a:ext cx="1562100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915670</xdr:colOff>
      <xdr:row>3</xdr:row>
      <xdr:rowOff>44450</xdr:rowOff>
    </xdr:from>
    <xdr:to>
      <xdr:col>9</xdr:col>
      <xdr:colOff>1954530</xdr:colOff>
      <xdr:row>3</xdr:row>
      <xdr:rowOff>1090295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436350" y="1879600"/>
          <a:ext cx="1038860" cy="1045845"/>
        </a:xfrm>
        <a:prstGeom prst="rect">
          <a:avLst/>
        </a:prstGeom>
      </xdr:spPr>
    </xdr:pic>
    <xdr:clientData/>
  </xdr:twoCellAnchor>
  <xdr:twoCellAnchor editAs="oneCell">
    <xdr:from>
      <xdr:col>9</xdr:col>
      <xdr:colOff>601345</xdr:colOff>
      <xdr:row>4</xdr:row>
      <xdr:rowOff>76200</xdr:rowOff>
    </xdr:from>
    <xdr:to>
      <xdr:col>9</xdr:col>
      <xdr:colOff>1807845</xdr:colOff>
      <xdr:row>4</xdr:row>
      <xdr:rowOff>1062990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122025" y="3092450"/>
          <a:ext cx="1206500" cy="986790"/>
        </a:xfrm>
        <a:prstGeom prst="rect">
          <a:avLst/>
        </a:prstGeom>
      </xdr:spPr>
    </xdr:pic>
    <xdr:clientData/>
  </xdr:twoCellAnchor>
  <xdr:twoCellAnchor editAs="oneCell">
    <xdr:from>
      <xdr:col>9</xdr:col>
      <xdr:colOff>677545</xdr:colOff>
      <xdr:row>5</xdr:row>
      <xdr:rowOff>57150</xdr:rowOff>
    </xdr:from>
    <xdr:to>
      <xdr:col>9</xdr:col>
      <xdr:colOff>2343785</xdr:colOff>
      <xdr:row>5</xdr:row>
      <xdr:rowOff>1133475</xdr:rowOff>
    </xdr:to>
    <xdr:pic>
      <xdr:nvPicPr>
        <xdr:cNvPr id="5" name="图片 4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8225" y="4254500"/>
          <a:ext cx="1666240" cy="1076325"/>
        </a:xfrm>
        <a:prstGeom prst="rect">
          <a:avLst/>
        </a:prstGeom>
      </xdr:spPr>
    </xdr:pic>
    <xdr:clientData/>
  </xdr:twoCellAnchor>
  <xdr:twoCellAnchor editAs="oneCell">
    <xdr:from>
      <xdr:col>9</xdr:col>
      <xdr:colOff>791845</xdr:colOff>
      <xdr:row>6</xdr:row>
      <xdr:rowOff>133350</xdr:rowOff>
    </xdr:from>
    <xdr:to>
      <xdr:col>9</xdr:col>
      <xdr:colOff>2146300</xdr:colOff>
      <xdr:row>6</xdr:row>
      <xdr:rowOff>1047115</xdr:rowOff>
    </xdr:to>
    <xdr:pic>
      <xdr:nvPicPr>
        <xdr:cNvPr id="6" name="图片 5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2525" y="5511800"/>
          <a:ext cx="1354455" cy="913765"/>
        </a:xfrm>
        <a:prstGeom prst="rect">
          <a:avLst/>
        </a:prstGeom>
      </xdr:spPr>
    </xdr:pic>
    <xdr:clientData/>
  </xdr:twoCellAnchor>
  <xdr:twoCellAnchor editAs="oneCell">
    <xdr:from>
      <xdr:col>9</xdr:col>
      <xdr:colOff>753745</xdr:colOff>
      <xdr:row>7</xdr:row>
      <xdr:rowOff>104775</xdr:rowOff>
    </xdr:from>
    <xdr:to>
      <xdr:col>9</xdr:col>
      <xdr:colOff>2195830</xdr:colOff>
      <xdr:row>7</xdr:row>
      <xdr:rowOff>1082040</xdr:rowOff>
    </xdr:to>
    <xdr:pic>
      <xdr:nvPicPr>
        <xdr:cNvPr id="7" name="图片 6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4425" y="6664325"/>
          <a:ext cx="1442085" cy="977265"/>
        </a:xfrm>
        <a:prstGeom prst="rect">
          <a:avLst/>
        </a:prstGeom>
      </xdr:spPr>
    </xdr:pic>
    <xdr:clientData/>
  </xdr:twoCellAnchor>
  <xdr:twoCellAnchor editAs="oneCell">
    <xdr:from>
      <xdr:col>9</xdr:col>
      <xdr:colOff>858520</xdr:colOff>
      <xdr:row>8</xdr:row>
      <xdr:rowOff>133350</xdr:rowOff>
    </xdr:from>
    <xdr:to>
      <xdr:col>9</xdr:col>
      <xdr:colOff>2196465</xdr:colOff>
      <xdr:row>8</xdr:row>
      <xdr:rowOff>1038225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379200" y="7874000"/>
          <a:ext cx="1337945" cy="904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tabSelected="1" topLeftCell="A7" workbookViewId="0">
      <selection activeCell="H10" sqref="H10"/>
    </sheetView>
  </sheetViews>
  <sheetFormatPr defaultColWidth="9" defaultRowHeight="13.5"/>
  <cols>
    <col min="1" max="1" width="5.54166666666667" style="2" customWidth="1"/>
    <col min="2" max="2" width="28.625" style="3" customWidth="1"/>
    <col min="3" max="3" width="50.75" style="2" customWidth="1"/>
    <col min="4" max="4" width="5.54166666666667" style="2" customWidth="1"/>
    <col min="5" max="5" width="7.5" style="2" customWidth="1"/>
    <col min="6" max="6" width="9.45" style="2" customWidth="1"/>
    <col min="7" max="7" width="8.26666666666667" style="2" customWidth="1"/>
    <col min="8" max="8" width="15.125" style="3" customWidth="1"/>
    <col min="9" max="9" width="7.26666666666667" style="2" customWidth="1"/>
    <col min="10" max="10" width="39.8166666666667" customWidth="1"/>
  </cols>
  <sheetData>
    <row r="1" ht="25.5" spans="1:10">
      <c r="A1" s="4" t="s">
        <v>0</v>
      </c>
      <c r="B1" s="4"/>
      <c r="C1" s="4"/>
      <c r="D1" s="4"/>
      <c r="E1" s="4"/>
      <c r="F1" s="4"/>
      <c r="G1" s="4"/>
      <c r="H1" s="5"/>
      <c r="I1" s="4"/>
      <c r="J1" s="4"/>
    </row>
    <row r="2" s="1" customFormat="1" ht="27" spans="1:10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</row>
    <row r="3" ht="92" customHeight="1" spans="1:10">
      <c r="A3" s="7">
        <v>1</v>
      </c>
      <c r="B3" s="8" t="s">
        <v>11</v>
      </c>
      <c r="C3" s="8" t="s">
        <v>12</v>
      </c>
      <c r="D3" s="9" t="s">
        <v>13</v>
      </c>
      <c r="E3" s="10">
        <v>1500</v>
      </c>
      <c r="F3" s="10">
        <v>15.5</v>
      </c>
      <c r="G3" s="7">
        <f>E3*F3</f>
        <v>23250</v>
      </c>
      <c r="H3" s="11"/>
      <c r="I3" s="8" t="s">
        <v>14</v>
      </c>
      <c r="J3" s="17"/>
    </row>
    <row r="4" ht="93" customHeight="1" spans="1:10">
      <c r="A4" s="7">
        <v>2</v>
      </c>
      <c r="B4" s="8" t="s">
        <v>15</v>
      </c>
      <c r="C4" s="8" t="s">
        <v>15</v>
      </c>
      <c r="D4" s="12" t="s">
        <v>16</v>
      </c>
      <c r="E4" s="10">
        <v>7000</v>
      </c>
      <c r="F4" s="10">
        <v>0.18</v>
      </c>
      <c r="G4" s="7">
        <f t="shared" ref="G4:G9" si="0">E4*F4</f>
        <v>1260</v>
      </c>
      <c r="H4" s="13"/>
      <c r="I4" s="8" t="s">
        <v>17</v>
      </c>
      <c r="J4" s="18"/>
    </row>
    <row r="5" ht="93" customHeight="1" spans="1:10">
      <c r="A5" s="7">
        <v>3</v>
      </c>
      <c r="B5" s="10" t="s">
        <v>18</v>
      </c>
      <c r="C5" s="8" t="s">
        <v>19</v>
      </c>
      <c r="D5" s="7" t="s">
        <v>20</v>
      </c>
      <c r="E5" s="10">
        <v>180</v>
      </c>
      <c r="F5" s="10">
        <v>16</v>
      </c>
      <c r="G5" s="7">
        <f t="shared" si="0"/>
        <v>2880</v>
      </c>
      <c r="H5" s="13"/>
      <c r="I5" s="8" t="s">
        <v>21</v>
      </c>
      <c r="J5" s="17"/>
    </row>
    <row r="6" ht="93" customHeight="1" spans="1:10">
      <c r="A6" s="7">
        <v>4</v>
      </c>
      <c r="B6" s="8" t="s">
        <v>22</v>
      </c>
      <c r="C6" s="14" t="s">
        <v>23</v>
      </c>
      <c r="D6" s="12" t="s">
        <v>13</v>
      </c>
      <c r="E6" s="10">
        <v>20</v>
      </c>
      <c r="F6" s="10">
        <v>3</v>
      </c>
      <c r="G6" s="7">
        <f t="shared" si="0"/>
        <v>60</v>
      </c>
      <c r="H6" s="13"/>
      <c r="I6" s="8" t="s">
        <v>24</v>
      </c>
      <c r="J6" s="18"/>
    </row>
    <row r="7" ht="93" customHeight="1" spans="1:10">
      <c r="A7" s="7">
        <v>5</v>
      </c>
      <c r="B7" s="8" t="s">
        <v>25</v>
      </c>
      <c r="C7" s="14" t="s">
        <v>26</v>
      </c>
      <c r="D7" s="7" t="s">
        <v>13</v>
      </c>
      <c r="E7" s="10">
        <v>50</v>
      </c>
      <c r="F7" s="10">
        <v>45</v>
      </c>
      <c r="G7" s="7">
        <f t="shared" si="0"/>
        <v>2250</v>
      </c>
      <c r="H7" s="11"/>
      <c r="I7" s="8" t="s">
        <v>27</v>
      </c>
      <c r="J7" s="17"/>
    </row>
    <row r="8" ht="93" customHeight="1" spans="1:10">
      <c r="A8" s="7">
        <v>6</v>
      </c>
      <c r="B8" s="8" t="s">
        <v>28</v>
      </c>
      <c r="C8" s="14" t="s">
        <v>29</v>
      </c>
      <c r="D8" s="7" t="s">
        <v>13</v>
      </c>
      <c r="E8" s="10">
        <v>10</v>
      </c>
      <c r="F8" s="10">
        <v>8</v>
      </c>
      <c r="G8" s="7">
        <f t="shared" si="0"/>
        <v>80</v>
      </c>
      <c r="H8" s="11"/>
      <c r="I8" s="8" t="s">
        <v>24</v>
      </c>
      <c r="J8" s="17"/>
    </row>
    <row r="9" ht="93" customHeight="1" spans="1:10">
      <c r="A9" s="7">
        <v>7</v>
      </c>
      <c r="B9" s="8" t="s">
        <v>30</v>
      </c>
      <c r="C9" s="14" t="s">
        <v>31</v>
      </c>
      <c r="D9" s="7" t="s">
        <v>13</v>
      </c>
      <c r="E9" s="10">
        <v>20</v>
      </c>
      <c r="F9" s="10">
        <v>5</v>
      </c>
      <c r="G9" s="7">
        <f t="shared" si="0"/>
        <v>100</v>
      </c>
      <c r="H9" s="11"/>
      <c r="I9" s="8" t="s">
        <v>24</v>
      </c>
      <c r="J9" s="17"/>
    </row>
    <row r="10" spans="1:10">
      <c r="A10" s="15"/>
      <c r="B10" s="16"/>
      <c r="C10" s="15" t="s">
        <v>7</v>
      </c>
      <c r="D10" s="15"/>
      <c r="E10" s="15"/>
      <c r="F10" s="15"/>
      <c r="G10" s="15">
        <f>SUM(G3:G9)</f>
        <v>29880</v>
      </c>
      <c r="H10" s="16"/>
      <c r="I10" s="15"/>
      <c r="J10" s="19"/>
    </row>
  </sheetData>
  <mergeCells count="1">
    <mergeCell ref="A1:J1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H3C</cp:lastModifiedBy>
  <dcterms:created xsi:type="dcterms:W3CDTF">2023-05-12T11:15:00Z</dcterms:created>
  <dcterms:modified xsi:type="dcterms:W3CDTF">2025-09-12T11:08:06Z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A3751395A3A448ADA2F3535A3B886AAE_13</vt:lpwstr>
  </property>
</Properties>
</file>