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Sheet1!$C:$C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<sst xmlns="http://schemas.openxmlformats.org/spreadsheetml/2006/main" count="85" uniqueCount="54">
  <si>
    <t>消疏散图制作统计表</t>
  </si>
  <si>
    <t>楼层</t>
  </si>
  <si>
    <t>安装位置</t>
  </si>
  <si>
    <t>尺寸（厘米）</t>
  </si>
  <si>
    <t>数量</t>
  </si>
  <si>
    <t>单价</t>
  </si>
  <si>
    <t>金额</t>
  </si>
  <si>
    <t>1楼</t>
  </si>
  <si>
    <t>一站式服务中心出入通道两侧各一块</t>
  </si>
  <si>
    <t>46cm×80cm</t>
  </si>
  <si>
    <t>2楼</t>
  </si>
  <si>
    <t>针推通道一块</t>
  </si>
  <si>
    <t>35cm×60cm</t>
  </si>
  <si>
    <t>大厅柱子一块</t>
  </si>
  <si>
    <t>3楼</t>
  </si>
  <si>
    <t>作业治疗区通道2块</t>
  </si>
  <si>
    <t>4楼</t>
  </si>
  <si>
    <t>评定室通道（4-2空调管旁边）1块</t>
  </si>
  <si>
    <t>412医生办公室旁边消火栓旁边一块</t>
  </si>
  <si>
    <t>5楼</t>
  </si>
  <si>
    <t>信息中心办公室2消炎栓旁边一块</t>
  </si>
  <si>
    <t>主动健康里面走廊中间一块</t>
  </si>
  <si>
    <t>35cm ×60cm</t>
  </si>
  <si>
    <t>报告厅里面一块</t>
  </si>
  <si>
    <t>报告厅前厅一块</t>
  </si>
  <si>
    <t>6楼</t>
  </si>
  <si>
    <t>检验科靠近职工电厅通道尽头墙面1块</t>
  </si>
  <si>
    <t>检验科标本接收处消火栓旁边一块</t>
  </si>
  <si>
    <t>7楼</t>
  </si>
  <si>
    <t>7-2空调水房旁边一块</t>
  </si>
  <si>
    <t>治疗区中断档烟垂壁柱子一块</t>
  </si>
  <si>
    <t>治疗区三懂四会柱子另一面与消火栓同一平面柱子</t>
  </si>
  <si>
    <t>透明亚克力宣传栏右手边消火栓一块</t>
  </si>
  <si>
    <t>7-1空调机房墙面一块</t>
  </si>
  <si>
    <t>8楼</t>
  </si>
  <si>
    <t>8-1空调机房一块</t>
  </si>
  <si>
    <t>谈话间1左边消火栓一块</t>
  </si>
  <si>
    <t>感应大门医护人员信息公开栏右面墙开关上面一块</t>
  </si>
  <si>
    <t>807房墙面一块</t>
  </si>
  <si>
    <t>8-2空调水房左面墙一块</t>
  </si>
  <si>
    <t>9楼</t>
  </si>
  <si>
    <t>9-1水井房旁边一块</t>
  </si>
  <si>
    <t>血液尽化中心B区尽头走廊一块</t>
  </si>
  <si>
    <t>透析A区洗手盆上面一块</t>
  </si>
  <si>
    <t>导诊台对面水炎栓左面墙一块</t>
  </si>
  <si>
    <t>办公区通道尽头消火栓一块</t>
  </si>
  <si>
    <t>10~24层</t>
  </si>
  <si>
    <t>病区门背上墙面（如门背位置无法满足安装条件，侧装在开关上面墙面）</t>
  </si>
  <si>
    <t>23cm×40cm</t>
  </si>
  <si>
    <t>每层电梯厅4号电梯旁边 白墙每层楼一块</t>
  </si>
  <si>
    <t>合计</t>
  </si>
  <si>
    <t>总金额：人民币19886元（壹万玖仟捌佰捌拾陆元整）</t>
  </si>
  <si>
    <t>46×80厘米的24张，35×60厘米的23张，23×40厘米的379张，共426张，制作要求：3毫米亚克力雕刻/磨斜边/喷白漆/UV图文，四周倒角磨边，需要按安装位置要求逐层逐个贴墙安装。</t>
  </si>
  <si>
    <r>
      <rPr>
        <sz val="14"/>
        <color theme="1"/>
        <rFont val="宋体"/>
        <charset val="134"/>
        <scheme val="minor"/>
      </rPr>
      <t xml:space="preserve">                        </t>
    </r>
    <r>
      <rPr>
        <b/>
        <sz val="18"/>
        <color theme="1"/>
        <rFont val="宋体"/>
        <charset val="134"/>
        <scheme val="minor"/>
      </rPr>
      <t xml:space="preserve">消防疏散图制作服务要求 </t>
    </r>
    <r>
      <rPr>
        <sz val="14"/>
        <color theme="1"/>
        <rFont val="宋体"/>
        <charset val="134"/>
        <scheme val="minor"/>
      </rPr>
      <t xml:space="preserve">
（一）服务期内，供应商应严格按照院方提出的具体标识标牌项目制作需求、数量及时间计划，出具制作效果图，按时、按质、按量完成排版设计、制作与安装、摆放、收纳工作。
（二）供应商制作成品颜色必须符合医院VI色（C78  M10  Y42  K0）要求，色差偏差值在10%的范围内。在正式印刷前，供应商须打印一式两份色样，与院方进行印刷色校对。双方确认色样无误后，方可进入印刷环节。
（三）供应商需在院方确定制作内容后2小时内响应，明确是否能按时完成制作，并9天内按时按质按量完成相关设计、制作、安装、摆放等工作。
（四）标识标牌等广告品制作完成后，供应商需按时运到院方指定地点，并提供实际制作数量清单，待院方指定工作人员现场验收后，进行安装或签收。 
（五）供应商应对本项目制作的所有内容设置保密措施，不得在未经院方允许的情况下，私自使用、传播院方制作的广告品及其内容。 
（六）所有设计稿需经院方确认无误后方可进行印刷。
（七）定稿后，供应商需把未转曲的设计源稿发回院方。
（八）为确保制作质量，本项目共3个尺寸，制作前供应商需提供三个尺寸的样版供院方签字确认后方可进行批量制作，未提供样版，擅自大量生产，质量不合格的，院方有权拒绝签收，产生的一切损失由供应商负责。
（九）未能满足以上服务需求的，院方有权拒绝签收。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</si>
</sst>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11"/>
      <color theme="1"/>
      <name val="宋体"/>
      <charset val="134"/>
      <scheme val="minor"/>
    </font>
    <font>
      <sz val="11"/>
      <color rgb="FFFF0000"/>
      <name val="宋体"/>
      <charset val="134"/>
      <scheme val="minor"/>
    </font>
    <font>
      <sz val="11"/>
      <color theme="7"/>
      <name val="宋体"/>
      <charset val="134"/>
      <scheme val="minor"/>
    </font>
    <font>
      <sz val="11"/>
      <color theme="9"/>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1" xfId="0" applyFont="1"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6"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topLeftCell="A21" workbookViewId="0">
      <selection activeCell="G31" sqref="G31"/>
    </sheetView>
  </sheetViews>
  <sheetFormatPr defaultColWidth="9" defaultRowHeight="13.5" outlineLevelCol="5"/>
  <cols>
    <col min="1" max="1" width="20.25" style="1" customWidth="1"/>
    <col min="2" max="2" width="21.25" style="2" customWidth="1"/>
    <col min="3" max="3" width="23.75" style="1" customWidth="1"/>
    <col min="4" max="4" width="19.25" style="1" customWidth="1"/>
    <col min="5" max="6" width="9" style="1"/>
  </cols>
  <sheetData>
    <row r="1" ht="36" customHeight="1" spans="1:4">
      <c r="A1" s="3" t="s">
        <v>0</v>
      </c>
      <c r="B1" s="4"/>
      <c r="C1" s="3"/>
      <c r="D1" s="3"/>
    </row>
    <row r="2" ht="27" customHeight="1" spans="1:6">
      <c r="A2" s="5" t="s">
        <v>1</v>
      </c>
      <c r="B2" s="6" t="s">
        <v>2</v>
      </c>
      <c r="C2" s="5" t="s">
        <v>3</v>
      </c>
      <c r="D2" s="5" t="s">
        <v>4</v>
      </c>
      <c r="E2" s="7" t="s">
        <v>5</v>
      </c>
      <c r="F2" s="7" t="s">
        <v>6</v>
      </c>
    </row>
    <row r="3" ht="45" customHeight="1" spans="1:6">
      <c r="A3" s="8" t="s">
        <v>7</v>
      </c>
      <c r="B3" s="9" t="s">
        <v>8</v>
      </c>
      <c r="C3" s="10" t="s">
        <v>9</v>
      </c>
      <c r="D3" s="8">
        <v>2</v>
      </c>
      <c r="E3" s="7">
        <v>115</v>
      </c>
      <c r="F3" s="7">
        <f>D3*E3</f>
        <v>230</v>
      </c>
    </row>
    <row r="4" ht="27" customHeight="1" spans="1:6">
      <c r="A4" s="11" t="s">
        <v>10</v>
      </c>
      <c r="B4" s="9" t="s">
        <v>11</v>
      </c>
      <c r="C4" s="12" t="s">
        <v>12</v>
      </c>
      <c r="D4" s="8">
        <v>1</v>
      </c>
      <c r="E4" s="7">
        <v>77</v>
      </c>
      <c r="F4" s="7">
        <f t="shared" ref="F4:F34" si="0">D4*E4</f>
        <v>77</v>
      </c>
    </row>
    <row r="5" ht="27" customHeight="1" spans="1:6">
      <c r="A5" s="13"/>
      <c r="B5" s="9" t="s">
        <v>13</v>
      </c>
      <c r="C5" s="10" t="s">
        <v>9</v>
      </c>
      <c r="D5" s="8">
        <v>1</v>
      </c>
      <c r="E5" s="7">
        <v>115</v>
      </c>
      <c r="F5" s="7">
        <f t="shared" si="0"/>
        <v>115</v>
      </c>
    </row>
    <row r="6" ht="49" customHeight="1" spans="1:6">
      <c r="A6" s="14" t="s">
        <v>14</v>
      </c>
      <c r="B6" s="9" t="s">
        <v>15</v>
      </c>
      <c r="C6" s="12" t="s">
        <v>12</v>
      </c>
      <c r="D6" s="15">
        <v>2</v>
      </c>
      <c r="E6" s="7">
        <v>77</v>
      </c>
      <c r="F6" s="7">
        <f t="shared" si="0"/>
        <v>154</v>
      </c>
    </row>
    <row r="7" ht="27" customHeight="1" spans="1:6">
      <c r="A7" s="16"/>
      <c r="B7" s="9" t="s">
        <v>13</v>
      </c>
      <c r="C7" s="10" t="s">
        <v>9</v>
      </c>
      <c r="D7" s="8">
        <v>1</v>
      </c>
      <c r="E7" s="7">
        <v>115</v>
      </c>
      <c r="F7" s="7">
        <f t="shared" si="0"/>
        <v>115</v>
      </c>
    </row>
    <row r="8" ht="27" customHeight="1" spans="1:6">
      <c r="A8" s="17" t="s">
        <v>16</v>
      </c>
      <c r="B8" s="18" t="s">
        <v>17</v>
      </c>
      <c r="C8" s="12" t="s">
        <v>12</v>
      </c>
      <c r="D8" s="7">
        <v>1</v>
      </c>
      <c r="E8" s="7">
        <v>77</v>
      </c>
      <c r="F8" s="7">
        <f t="shared" si="0"/>
        <v>77</v>
      </c>
    </row>
    <row r="9" ht="27" customHeight="1" spans="1:6">
      <c r="A9" s="19"/>
      <c r="B9" s="18" t="s">
        <v>18</v>
      </c>
      <c r="C9" s="12" t="s">
        <v>12</v>
      </c>
      <c r="D9" s="7">
        <v>1</v>
      </c>
      <c r="E9" s="7">
        <v>77</v>
      </c>
      <c r="F9" s="7">
        <f t="shared" si="0"/>
        <v>77</v>
      </c>
    </row>
    <row r="10" ht="27" customHeight="1" spans="1:6">
      <c r="A10" s="20" t="s">
        <v>19</v>
      </c>
      <c r="B10" s="18" t="s">
        <v>20</v>
      </c>
      <c r="C10" s="12" t="s">
        <v>12</v>
      </c>
      <c r="D10" s="7">
        <v>1</v>
      </c>
      <c r="E10" s="7">
        <v>77</v>
      </c>
      <c r="F10" s="7">
        <f t="shared" si="0"/>
        <v>77</v>
      </c>
    </row>
    <row r="11" ht="27" customHeight="1" spans="1:6">
      <c r="A11" s="21"/>
      <c r="B11" s="18" t="s">
        <v>21</v>
      </c>
      <c r="C11" s="12" t="s">
        <v>22</v>
      </c>
      <c r="D11" s="7">
        <v>1</v>
      </c>
      <c r="E11" s="7">
        <v>77</v>
      </c>
      <c r="F11" s="7">
        <f t="shared" si="0"/>
        <v>77</v>
      </c>
    </row>
    <row r="12" ht="27" customHeight="1" spans="1:6">
      <c r="A12" s="21"/>
      <c r="B12" s="18" t="s">
        <v>13</v>
      </c>
      <c r="C12" s="10" t="s">
        <v>9</v>
      </c>
      <c r="D12" s="7">
        <v>1</v>
      </c>
      <c r="E12" s="7">
        <v>115</v>
      </c>
      <c r="F12" s="7">
        <f t="shared" si="0"/>
        <v>115</v>
      </c>
    </row>
    <row r="13" ht="27" customHeight="1" spans="1:6">
      <c r="A13" s="21"/>
      <c r="B13" s="18" t="s">
        <v>23</v>
      </c>
      <c r="C13" s="12" t="s">
        <v>12</v>
      </c>
      <c r="D13" s="7">
        <v>1</v>
      </c>
      <c r="E13" s="7">
        <v>77</v>
      </c>
      <c r="F13" s="7">
        <f t="shared" si="0"/>
        <v>77</v>
      </c>
    </row>
    <row r="14" ht="27" customHeight="1" spans="1:6">
      <c r="A14" s="22"/>
      <c r="B14" s="18" t="s">
        <v>24</v>
      </c>
      <c r="C14" s="10" t="s">
        <v>9</v>
      </c>
      <c r="D14" s="7">
        <v>1</v>
      </c>
      <c r="E14" s="7">
        <v>115</v>
      </c>
      <c r="F14" s="7">
        <f t="shared" si="0"/>
        <v>115</v>
      </c>
    </row>
    <row r="15" ht="27" customHeight="1" spans="1:6">
      <c r="A15" s="17" t="s">
        <v>25</v>
      </c>
      <c r="B15" s="18" t="s">
        <v>26</v>
      </c>
      <c r="C15" s="10" t="s">
        <v>9</v>
      </c>
      <c r="D15" s="7">
        <v>1</v>
      </c>
      <c r="E15" s="7">
        <v>115</v>
      </c>
      <c r="F15" s="7">
        <f t="shared" si="0"/>
        <v>115</v>
      </c>
    </row>
    <row r="16" ht="27" customHeight="1" spans="1:6">
      <c r="A16" s="23"/>
      <c r="B16" s="18" t="s">
        <v>13</v>
      </c>
      <c r="C16" s="10" t="s">
        <v>9</v>
      </c>
      <c r="D16" s="7">
        <v>1</v>
      </c>
      <c r="E16" s="7">
        <v>115</v>
      </c>
      <c r="F16" s="7">
        <f t="shared" si="0"/>
        <v>115</v>
      </c>
    </row>
    <row r="17" ht="27" customHeight="1" spans="1:6">
      <c r="A17" s="19"/>
      <c r="B17" s="18" t="s">
        <v>27</v>
      </c>
      <c r="C17" s="10" t="s">
        <v>9</v>
      </c>
      <c r="D17" s="7">
        <v>1</v>
      </c>
      <c r="E17" s="7">
        <v>115</v>
      </c>
      <c r="F17" s="7">
        <f t="shared" si="0"/>
        <v>115</v>
      </c>
    </row>
    <row r="18" ht="27" customHeight="1" spans="1:6">
      <c r="A18" s="20" t="s">
        <v>28</v>
      </c>
      <c r="B18" s="18" t="s">
        <v>29</v>
      </c>
      <c r="C18" s="12" t="s">
        <v>22</v>
      </c>
      <c r="D18" s="7">
        <v>1</v>
      </c>
      <c r="E18" s="7">
        <v>77</v>
      </c>
      <c r="F18" s="7">
        <f t="shared" si="0"/>
        <v>77</v>
      </c>
    </row>
    <row r="19" ht="27" customHeight="1" spans="1:6">
      <c r="A19" s="21"/>
      <c r="B19" s="18" t="s">
        <v>30</v>
      </c>
      <c r="C19" s="12" t="s">
        <v>12</v>
      </c>
      <c r="D19" s="7">
        <v>1</v>
      </c>
      <c r="E19" s="7">
        <v>77</v>
      </c>
      <c r="F19" s="7">
        <f t="shared" si="0"/>
        <v>77</v>
      </c>
    </row>
    <row r="20" ht="27" customHeight="1" spans="1:6">
      <c r="A20" s="21"/>
      <c r="B20" s="18" t="s">
        <v>31</v>
      </c>
      <c r="C20" s="12" t="s">
        <v>12</v>
      </c>
      <c r="D20" s="7">
        <v>1</v>
      </c>
      <c r="E20" s="7">
        <v>77</v>
      </c>
      <c r="F20" s="7">
        <f t="shared" si="0"/>
        <v>77</v>
      </c>
    </row>
    <row r="21" ht="27" customHeight="1" spans="1:6">
      <c r="A21" s="21"/>
      <c r="B21" s="18" t="s">
        <v>32</v>
      </c>
      <c r="C21" s="12" t="s">
        <v>12</v>
      </c>
      <c r="D21" s="7">
        <v>1</v>
      </c>
      <c r="E21" s="7">
        <v>77</v>
      </c>
      <c r="F21" s="7">
        <f t="shared" si="0"/>
        <v>77</v>
      </c>
    </row>
    <row r="22" ht="27" customHeight="1" spans="1:6">
      <c r="A22" s="22"/>
      <c r="B22" s="18" t="s">
        <v>33</v>
      </c>
      <c r="C22" s="12" t="s">
        <v>12</v>
      </c>
      <c r="D22" s="7">
        <v>1</v>
      </c>
      <c r="E22" s="7">
        <v>77</v>
      </c>
      <c r="F22" s="7">
        <f t="shared" si="0"/>
        <v>77</v>
      </c>
    </row>
    <row r="23" ht="27" customHeight="1" spans="1:6">
      <c r="A23" s="17" t="s">
        <v>34</v>
      </c>
      <c r="B23" s="18" t="s">
        <v>35</v>
      </c>
      <c r="C23" s="12" t="s">
        <v>12</v>
      </c>
      <c r="D23" s="7">
        <v>1</v>
      </c>
      <c r="E23" s="7">
        <v>77</v>
      </c>
      <c r="F23" s="7">
        <f t="shared" si="0"/>
        <v>77</v>
      </c>
    </row>
    <row r="24" ht="27" customHeight="1" spans="1:6">
      <c r="A24" s="23"/>
      <c r="B24" s="18" t="s">
        <v>36</v>
      </c>
      <c r="C24" s="12" t="s">
        <v>12</v>
      </c>
      <c r="D24" s="7">
        <v>1</v>
      </c>
      <c r="E24" s="7">
        <v>77</v>
      </c>
      <c r="F24" s="7">
        <f t="shared" si="0"/>
        <v>77</v>
      </c>
    </row>
    <row r="25" ht="27" customHeight="1" spans="1:6">
      <c r="A25" s="23"/>
      <c r="B25" s="18" t="s">
        <v>37</v>
      </c>
      <c r="C25" s="12" t="s">
        <v>12</v>
      </c>
      <c r="D25" s="7">
        <v>1</v>
      </c>
      <c r="E25" s="7">
        <v>77</v>
      </c>
      <c r="F25" s="7">
        <f t="shared" si="0"/>
        <v>77</v>
      </c>
    </row>
    <row r="26" ht="27" customHeight="1" spans="1:6">
      <c r="A26" s="23"/>
      <c r="B26" s="18" t="s">
        <v>38</v>
      </c>
      <c r="C26" s="12" t="s">
        <v>12</v>
      </c>
      <c r="D26" s="7">
        <v>1</v>
      </c>
      <c r="E26" s="7">
        <v>77</v>
      </c>
      <c r="F26" s="7">
        <f t="shared" si="0"/>
        <v>77</v>
      </c>
    </row>
    <row r="27" ht="27" customHeight="1" spans="1:6">
      <c r="A27" s="19"/>
      <c r="B27" s="18" t="s">
        <v>39</v>
      </c>
      <c r="C27" s="12" t="s">
        <v>12</v>
      </c>
      <c r="D27" s="7">
        <v>1</v>
      </c>
      <c r="E27" s="7">
        <v>77</v>
      </c>
      <c r="F27" s="7">
        <f t="shared" si="0"/>
        <v>77</v>
      </c>
    </row>
    <row r="28" ht="27" customHeight="1" spans="1:6">
      <c r="A28" s="17" t="s">
        <v>40</v>
      </c>
      <c r="B28" s="18" t="s">
        <v>41</v>
      </c>
      <c r="C28" s="12" t="s">
        <v>12</v>
      </c>
      <c r="D28" s="7">
        <v>1</v>
      </c>
      <c r="E28" s="7">
        <v>77</v>
      </c>
      <c r="F28" s="7">
        <f t="shared" si="0"/>
        <v>77</v>
      </c>
    </row>
    <row r="29" ht="27" customHeight="1" spans="1:6">
      <c r="A29" s="23"/>
      <c r="B29" s="18" t="s">
        <v>42</v>
      </c>
      <c r="C29" s="12" t="s">
        <v>12</v>
      </c>
      <c r="D29" s="7">
        <v>1</v>
      </c>
      <c r="E29" s="7">
        <v>77</v>
      </c>
      <c r="F29" s="7">
        <f t="shared" si="0"/>
        <v>77</v>
      </c>
    </row>
    <row r="30" ht="27" customHeight="1" spans="1:6">
      <c r="A30" s="23"/>
      <c r="B30" s="18" t="s">
        <v>43</v>
      </c>
      <c r="C30" s="12" t="s">
        <v>12</v>
      </c>
      <c r="D30" s="7">
        <v>1</v>
      </c>
      <c r="E30" s="7">
        <v>77</v>
      </c>
      <c r="F30" s="7">
        <f t="shared" si="0"/>
        <v>77</v>
      </c>
    </row>
    <row r="31" ht="27" customHeight="1" spans="1:6">
      <c r="A31" s="23"/>
      <c r="B31" s="18" t="s">
        <v>44</v>
      </c>
      <c r="C31" s="12" t="s">
        <v>12</v>
      </c>
      <c r="D31" s="7">
        <v>1</v>
      </c>
      <c r="E31" s="7">
        <v>77</v>
      </c>
      <c r="F31" s="7">
        <f t="shared" si="0"/>
        <v>77</v>
      </c>
    </row>
    <row r="32" ht="27" customHeight="1" spans="1:6">
      <c r="A32" s="19"/>
      <c r="B32" s="18" t="s">
        <v>45</v>
      </c>
      <c r="C32" s="12" t="s">
        <v>12</v>
      </c>
      <c r="D32" s="7">
        <v>1</v>
      </c>
      <c r="E32" s="7">
        <v>77</v>
      </c>
      <c r="F32" s="7">
        <f t="shared" si="0"/>
        <v>77</v>
      </c>
    </row>
    <row r="33" ht="53" customHeight="1" spans="1:6">
      <c r="A33" s="17" t="s">
        <v>46</v>
      </c>
      <c r="B33" s="18" t="s">
        <v>47</v>
      </c>
      <c r="C33" s="24" t="s">
        <v>48</v>
      </c>
      <c r="D33" s="7">
        <v>379</v>
      </c>
      <c r="E33" s="7">
        <v>40</v>
      </c>
      <c r="F33" s="7">
        <f t="shared" si="0"/>
        <v>15160</v>
      </c>
    </row>
    <row r="34" ht="27" customHeight="1" spans="1:6">
      <c r="A34" s="19"/>
      <c r="B34" s="18" t="s">
        <v>49</v>
      </c>
      <c r="C34" s="25" t="s">
        <v>9</v>
      </c>
      <c r="D34" s="7">
        <v>15</v>
      </c>
      <c r="E34" s="7">
        <v>128</v>
      </c>
      <c r="F34" s="7">
        <f t="shared" si="0"/>
        <v>1920</v>
      </c>
    </row>
    <row r="35" ht="27" customHeight="1" spans="1:6">
      <c r="A35" s="7" t="s">
        <v>50</v>
      </c>
      <c r="B35" s="26"/>
      <c r="C35" s="26"/>
      <c r="D35" s="26">
        <v>426</v>
      </c>
      <c r="E35" s="7"/>
      <c r="F35" s="7">
        <f>SUM(F3:F34)</f>
        <v>19886</v>
      </c>
    </row>
    <row r="36" ht="27" customHeight="1" spans="1:6">
      <c r="A36" s="27" t="s">
        <v>51</v>
      </c>
      <c r="B36" s="28"/>
      <c r="C36" s="28"/>
      <c r="D36" s="28"/>
      <c r="E36" s="28"/>
      <c r="F36" s="29"/>
    </row>
    <row r="37" ht="36" customHeight="1" spans="1:6">
      <c r="A37" s="30" t="s">
        <v>52</v>
      </c>
      <c r="B37" s="31"/>
      <c r="C37" s="31"/>
      <c r="D37" s="31"/>
      <c r="E37" s="31"/>
      <c r="F37" s="32"/>
    </row>
    <row r="38" ht="357" customHeight="1" spans="1:6">
      <c r="A38" s="33" t="s">
        <v>53</v>
      </c>
      <c r="B38" s="33"/>
      <c r="C38" s="33"/>
      <c r="D38" s="33"/>
      <c r="E38" s="33"/>
      <c r="F38" s="33"/>
    </row>
  </sheetData>
  <mergeCells count="13">
    <mergeCell ref="A1:D1"/>
    <mergeCell ref="A36:F36"/>
    <mergeCell ref="A37:F37"/>
    <mergeCell ref="A38:F38"/>
    <mergeCell ref="A4:A5"/>
    <mergeCell ref="A6:A7"/>
    <mergeCell ref="A8:A9"/>
    <mergeCell ref="A10:A14"/>
    <mergeCell ref="A15:A17"/>
    <mergeCell ref="A18:A22"/>
    <mergeCell ref="A23:A27"/>
    <mergeCell ref="A28:A32"/>
    <mergeCell ref="A33:A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H3C</cp:lastModifiedBy>
  <dcterms:created xsi:type="dcterms:W3CDTF">2025-07-30T03:04:00Z</dcterms:created>
  <dcterms:modified xsi:type="dcterms:W3CDTF">2025-08-11T02:57:03Z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D56C98C04E4A49C09F568FF21E2677FC_11</vt:lpwstr>
  </property>
  <property fmtid="{D5CDD505-2E9C-101B-9397-08002B2CF9AE}" pid="3" name="KSOProductBuildVer">
    <vt:lpwstr>2052-12.1.0.22215</vt:lpwstr>
  </property>
</Properties>
</file>