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<sst xmlns="http://schemas.openxmlformats.org/spreadsheetml/2006/main" count="36" uniqueCount="32">
  <si>
    <t>采购配置清单</t>
  </si>
  <si>
    <t>序号</t>
  </si>
  <si>
    <t>采购货物名称</t>
  </si>
  <si>
    <t>规格或配置技术参数</t>
  </si>
  <si>
    <t>单位</t>
  </si>
  <si>
    <t>采购数量</t>
  </si>
  <si>
    <t>市场单价（元）</t>
  </si>
  <si>
    <t>合计（元）</t>
  </si>
  <si>
    <t>备注</t>
  </si>
  <si>
    <t>参考品牌型号</t>
  </si>
  <si>
    <t>参考样式</t>
  </si>
  <si>
    <t>Pano120C(带电池手柄套装）</t>
  </si>
  <si>
    <t>产品参数 
amaran Pano 120c 参数 
输入功率（最大） 
140W 
输出功率（最大） 
120W 
CCT 
2,300-10,000K 
光通量 
13,855lumens@5600K; 
12,149lumens@3200K 
CRI 
96 
TLCI 
97 
TM-30 Rg（平均）101 
TM-30 Rf（平均） 
93 
SSI(D32) 
84 
SSI (D56) 
74 
裸灯出光角 
45° 
彩色光源模型 
RGBWW 
工作温度 
-10°C -40°C 
14 °F -104 °F 
儲存温度 
-20°C - 80°C 
-4 °F -176 °F 
控制方式 
控制面板，amaran 
App, Sidus Link 
固件升级方式 
amaran App, Sidus Link 
显示屏类型 
TFT 屏 
遥控距离（蓝牙） 
≤80m/≤262.5ft 
适配器输入电压 
AC 110V-220V 
散热方式 
风扇散热 
灯具输入电压 
DC 24V/PD 28V 
适配器线长度 
2.5m/8.20ft 
格栅角度 
45 
AC线长度 
2m/6.56ft 
灯体尺寸 
35.5x25.6x3.6cm 
14x10x1.4in 
灯体重量 
1.6kg/3.5lb 
柔光箱尺寸 
41.5x30.5x10.3cm 
16.3x12x4in 
柔光箱重量 
0.35kg/0.8lb 
格栅尺寸 
42x31.4x7cm 
16.5x12.2x2.8in 
格栅重量 
0.15kg/0.3lb</t>
  </si>
  <si>
    <t>套</t>
  </si>
  <si>
    <t>爱图仕\艾蒙拉</t>
  </si>
  <si>
    <t>amaran200x S(双灯套装）</t>
  </si>
  <si>
    <t>艾蒙拉 200xS 参数
DC输入功率（Max）
229 W
输出功率（光源）
200 W
CCT
2700 K - 6500 K
CRI
95
TLCI
96
CQS
96
SSI (D32)
90
SSI (D56)
89
TM-30Rf（平均值）
96
TM-30 Rg（平均值）
101
光通量
17000 Im
发光角度
裸灯：111°
标准罩：26°
供电规格
AC: 100 V - 240 V / 0.95 A - 2.5 A
控制方式
控制面板，
amaran APP
工作温度
-10°C ~ +40°C
存储温度
-20°C ~ +80°C
固件升级方式
amaran APP
遥控距离（蓝牙）
≤100m
显示屏类型
LCD断码屏
散热方式
主动散热
灯体尺寸（不含支架）
灯体尺寸（含支架）
207X 115 X 115 mm
207X 119X200 mm
灯体重量
1560 g
灯架：最后2.8米
控光附件：90深抛柔光罩</t>
  </si>
  <si>
    <t>飞行一号MAX Video碳纤维三脚架/二合一液压云台</t>
  </si>
  <si>
    <t>“液压+球型”一体云台；最高1710MM，不带中杆1360MM，最低172MM;收纳542MM，自重1.65KG,最大承重6KG；最大管径28MM</t>
  </si>
  <si>
    <t>支</t>
  </si>
  <si>
    <t>Fotopro/富图宝</t>
  </si>
  <si>
    <t>DJI MIC2</t>
  </si>
  <si>
    <t>清晰收音，一体收纳，开盖即用， 14 小时内录存储 &amp; 32-Bit 浮点内录， 智能降噪，纯净人声， 250 米稳定无线传输 ， 充电盒 18 小时续航，一发双收</t>
  </si>
  <si>
    <t>大疆DJI</t>
  </si>
  <si>
    <t>LP-E6NH电池</t>
  </si>
  <si>
    <t>要求原装</t>
  </si>
  <si>
    <t>块</t>
  </si>
  <si>
    <t>佳能/canon</t>
  </si>
  <si>
    <t>小隼 F38快装板套装</t>
  </si>
  <si>
    <t>F38多螺孔快装套件(1上盖2底座）</t>
  </si>
  <si>
    <t>Ulanzi优篮子/FALCAM小隼</t>
  </si>
  <si>
    <t>总价：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</si>
</sst>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7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3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365760</xdr:colOff>
      <xdr:row>2</xdr:row>
      <xdr:rowOff>1975485</xdr:rowOff>
    </xdr:from>
    <xdr:to>
      <xdr:col>9</xdr:col>
      <xdr:colOff>2019935</xdr:colOff>
      <xdr:row>2</xdr:row>
      <xdr:rowOff>3599180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24925" y="2642235"/>
          <a:ext cx="1654175" cy="1623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608330</xdr:colOff>
      <xdr:row>3</xdr:row>
      <xdr:rowOff>1730375</xdr:rowOff>
    </xdr:from>
    <xdr:to>
      <xdr:col>9</xdr:col>
      <xdr:colOff>2231390</xdr:colOff>
      <xdr:row>3</xdr:row>
      <xdr:rowOff>3333115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67495" y="7597775"/>
          <a:ext cx="1623060" cy="160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1057275</xdr:colOff>
      <xdr:row>4</xdr:row>
      <xdr:rowOff>140335</xdr:rowOff>
    </xdr:from>
    <xdr:to>
      <xdr:col>9</xdr:col>
      <xdr:colOff>2207260</xdr:colOff>
      <xdr:row>4</xdr:row>
      <xdr:rowOff>1290955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616440" y="11208385"/>
          <a:ext cx="1149985" cy="1150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1058545</xdr:colOff>
      <xdr:row>5</xdr:row>
      <xdr:rowOff>68580</xdr:rowOff>
    </xdr:from>
    <xdr:to>
      <xdr:col>9</xdr:col>
      <xdr:colOff>2204085</xdr:colOff>
      <xdr:row>5</xdr:row>
      <xdr:rowOff>1289050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17710" y="12444730"/>
          <a:ext cx="1145540" cy="1220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937895</xdr:colOff>
      <xdr:row>6</xdr:row>
      <xdr:rowOff>123190</xdr:rowOff>
    </xdr:from>
    <xdr:to>
      <xdr:col>9</xdr:col>
      <xdr:colOff>2199640</xdr:colOff>
      <xdr:row>6</xdr:row>
      <xdr:rowOff>1306195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497060" y="13883640"/>
          <a:ext cx="1261745" cy="1183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922655</xdr:colOff>
      <xdr:row>7</xdr:row>
      <xdr:rowOff>116840</xdr:rowOff>
    </xdr:from>
    <xdr:to>
      <xdr:col>9</xdr:col>
      <xdr:colOff>2345690</xdr:colOff>
      <xdr:row>7</xdr:row>
      <xdr:rowOff>1504950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481820" y="15261590"/>
          <a:ext cx="1423035" cy="1388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tabSelected="1" zoomScale="68" zoomScaleNormal="68" topLeftCell="A4" workbookViewId="0">
      <selection activeCell="J15" sqref="J15"/>
    </sheetView>
  </sheetViews>
  <sheetFormatPr defaultColWidth="9" defaultRowHeight="13.5"/>
  <cols>
    <col min="1" max="1" width="5.54166666666667" style="2" customWidth="1"/>
    <col min="2" max="2" width="15.5416666666667" style="3" customWidth="1"/>
    <col min="3" max="3" width="47.9083333333333" customWidth="1"/>
    <col min="4" max="5" width="5.54166666666667" style="2" customWidth="1"/>
    <col min="6" max="6" width="9.45" customWidth="1"/>
    <col min="7" max="7" width="8.26666666666667" customWidth="1"/>
    <col min="8" max="9" width="7.26666666666667" customWidth="1"/>
    <col min="10" max="10" width="39.8166666666667" customWidth="1"/>
  </cols>
  <sheetData>
    <row r="1" ht="25.5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27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</row>
    <row r="3" ht="409.5" spans="1:10">
      <c r="A3" s="6">
        <v>1</v>
      </c>
      <c r="B3" s="7" t="s">
        <v>11</v>
      </c>
      <c r="C3" s="7" t="s">
        <v>12</v>
      </c>
      <c r="D3" s="7" t="s">
        <v>13</v>
      </c>
      <c r="E3" s="7">
        <v>1</v>
      </c>
      <c r="F3" s="7">
        <v>2500</v>
      </c>
      <c r="G3" s="7">
        <v>2500</v>
      </c>
      <c r="H3" s="6"/>
      <c r="I3" s="7" t="s">
        <v>14</v>
      </c>
      <c r="J3" s="11"/>
    </row>
    <row r="4" ht="409.5" spans="1:10">
      <c r="A4" s="6">
        <v>2</v>
      </c>
      <c r="B4" s="7" t="s">
        <v>15</v>
      </c>
      <c r="C4" s="7" t="s">
        <v>16</v>
      </c>
      <c r="D4" s="7" t="s">
        <v>13</v>
      </c>
      <c r="E4" s="7">
        <v>1</v>
      </c>
      <c r="F4" s="7">
        <v>5500</v>
      </c>
      <c r="G4" s="7">
        <v>5500</v>
      </c>
      <c r="H4" s="6"/>
      <c r="I4" s="7" t="s">
        <v>14</v>
      </c>
      <c r="J4" s="11"/>
    </row>
    <row r="5" ht="103" customHeight="1" spans="1:10">
      <c r="A5" s="6">
        <v>3</v>
      </c>
      <c r="B5" s="7" t="s">
        <v>17</v>
      </c>
      <c r="C5" s="7" t="s">
        <v>18</v>
      </c>
      <c r="D5" s="7" t="s">
        <v>19</v>
      </c>
      <c r="E5" s="7">
        <v>1</v>
      </c>
      <c r="F5" s="7">
        <v>1444</v>
      </c>
      <c r="G5" s="7">
        <v>1444</v>
      </c>
      <c r="H5" s="6"/>
      <c r="I5" s="12" t="s">
        <v>20</v>
      </c>
      <c r="J5" s="11"/>
    </row>
    <row r="6" ht="109" customHeight="1" spans="1:10">
      <c r="A6" s="6">
        <v>4</v>
      </c>
      <c r="B6" s="7" t="s">
        <v>21</v>
      </c>
      <c r="C6" s="7" t="s">
        <v>22</v>
      </c>
      <c r="D6" s="7" t="s">
        <v>13</v>
      </c>
      <c r="E6" s="7">
        <v>1</v>
      </c>
      <c r="F6" s="7">
        <v>1699</v>
      </c>
      <c r="G6" s="7">
        <v>1699</v>
      </c>
      <c r="H6" s="6"/>
      <c r="I6" s="11" t="s">
        <v>23</v>
      </c>
      <c r="J6" s="11"/>
    </row>
    <row r="7" ht="109" customHeight="1" spans="1:10">
      <c r="A7" s="6">
        <v>5</v>
      </c>
      <c r="B7" s="7" t="s">
        <v>24</v>
      </c>
      <c r="C7" s="7" t="s">
        <v>25</v>
      </c>
      <c r="D7" s="7" t="s">
        <v>26</v>
      </c>
      <c r="E7" s="7">
        <v>2</v>
      </c>
      <c r="F7" s="7">
        <v>700</v>
      </c>
      <c r="G7" s="7">
        <v>1400</v>
      </c>
      <c r="H7" s="6"/>
      <c r="I7" s="12" t="s">
        <v>27</v>
      </c>
      <c r="J7" s="11"/>
    </row>
    <row r="8" ht="131" customHeight="1" spans="1:10">
      <c r="A8" s="6">
        <v>6</v>
      </c>
      <c r="B8" s="7" t="s">
        <v>28</v>
      </c>
      <c r="C8" s="7" t="s">
        <v>29</v>
      </c>
      <c r="D8" s="7" t="s">
        <v>13</v>
      </c>
      <c r="E8" s="7">
        <v>1</v>
      </c>
      <c r="F8" s="7">
        <v>259</v>
      </c>
      <c r="G8" s="7">
        <v>518</v>
      </c>
      <c r="H8" s="8"/>
      <c r="I8" s="12" t="s">
        <v>30</v>
      </c>
      <c r="J8" s="8"/>
    </row>
    <row r="9" ht="59" customHeight="1" spans="1:10">
      <c r="A9" s="9" t="s">
        <v>31</v>
      </c>
      <c r="B9" s="9"/>
      <c r="C9" s="9"/>
      <c r="D9" s="9"/>
      <c r="E9" s="9"/>
      <c r="F9" s="9"/>
      <c r="G9" s="10">
        <f>SUM(G3:G8)</f>
        <v>13061</v>
      </c>
      <c r="H9" s="10"/>
      <c r="I9" s="10"/>
      <c r="J9" s="13"/>
    </row>
  </sheetData>
  <mergeCells count="3">
    <mergeCell ref="A1:J1"/>
    <mergeCell ref="A9:F9"/>
    <mergeCell ref="G9:J9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H3C</cp:lastModifiedBy>
  <dcterms:created xsi:type="dcterms:W3CDTF">2023-05-12T11:15:00Z</dcterms:created>
  <dcterms:modified xsi:type="dcterms:W3CDTF">2025-07-28T09:59:11Z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1ADF3BADC487460B84938558ECB95534_13</vt:lpwstr>
  </property>
</Properties>
</file>