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<sst xmlns="http://schemas.openxmlformats.org/spreadsheetml/2006/main" count="65" uniqueCount="52">
  <si>
    <t>采购配置清单</t>
  </si>
  <si>
    <t>序号</t>
  </si>
  <si>
    <t>采购货物名称</t>
  </si>
  <si>
    <t>规格或配置技术参数</t>
  </si>
  <si>
    <t>单位</t>
  </si>
  <si>
    <t>采购数量</t>
  </si>
  <si>
    <t>市场单价（元）</t>
  </si>
  <si>
    <t>合计（元）</t>
  </si>
  <si>
    <t>备注</t>
  </si>
  <si>
    <t>参考样式</t>
  </si>
  <si>
    <t>三寸POE监控红外云台球机</t>
  </si>
  <si>
    <t>▲1、4MP分辨率，1/2.8靶面，5倍光学变倍（2.7mm～13.5mm）；
2、水平：0°-355°垂直：-15°-90°，支持300个预置点，8条巡航；
3、支持人形检测；
▲4、音频1入1出（内置MIC，扬声器）
5、图像日夜清晰可分辨人脸；
6、支持IP66防尘防水；
▲7、DC12V/1.5A±25%，PoE (802.3af)；</t>
  </si>
  <si>
    <t>台</t>
  </si>
  <si>
    <t xml:space="preserve">
可调整云台巡航；</t>
  </si>
  <si>
    <t>24口POE监控交换机</t>
  </si>
  <si>
    <t>1. 性能：交换容量≥336Gbps；转发性能≥120Mpps
2. 接口类型：≥48个GE端口，≥4个千兆SFP口（非复用）
▲3.支持POE+；POE供电功率≥370W
4. 支持802.1Q (最大4K个VLAN)、支持基于协议的VLAN、IP子网的VLAN、MAC的VLAN
▲5. 支持静态路由、支持IPv6静态路由、双协议栈
6.支持SP/WRR/SP+WRR队列调度，支持802.1p、DSCP优先级映射，支持端口限速802.1p、DSCP优先级映射；
7. 支持IP＋MAC+PORT+VLAN绑定、SAVI 源地址有效性验证、防Ddos攻击、CPU防攻击
▲8. 支持CLI命令行，Web网管，SDWAN imc控制器,TELNET等网络管理方式；支持SNMP v1/v2c/v3；
▲9.含1年硬件质保，质保期内24小时现场响应；</t>
  </si>
  <si>
    <t>刷脸门禁</t>
  </si>
  <si>
    <t>1.操作系统：Linux；
2.人脸容量：≥1500张；
3.卡片容量：≥1500张；
4.识别距离：1.5米内；
▲5.活体识别：支持；                                           ▲ 6.支持:TCP/IP、WIFI；
7.处理器：双核ARM处理器；
8.内存：≥512MB；
10.LCD：≥2.8寸触摸屏；
▲11.摄像头：双摄，200万像素，支持宽动态；                     ▲12.智慧双目，可抵御照片、视频攻击，安全更无忧；
13.IP65防尘防水，雨水泼溅也可使用自如；
15.多种验证方法，支持刷卡；
▲16.中标供应商需在供货前提供接入钉钉智能硬件平台并出具证明文件，能够实现钉钉应用办公平台自动同步与当前院区使用相同的权限管理，及人脸库；</t>
  </si>
  <si>
    <t>能与医院钉钉系统连接实现远程管理人脸库。</t>
  </si>
  <si>
    <t>门禁开关按钮</t>
  </si>
  <si>
    <t>1.门禁开关按钮；</t>
  </si>
  <si>
    <t>个</t>
  </si>
  <si>
    <t>设置在护士站可以远程开启走廊门禁,开关带文字或图标标识</t>
  </si>
  <si>
    <t>双门磁力锁</t>
  </si>
  <si>
    <r>
      <rPr>
        <sz val="9"/>
        <rFont val="宋体"/>
        <charset val="134"/>
      </rPr>
      <t xml:space="preserve">1.壳体材质 铝合金；
2.吸块材质 铁镀锌；
3.工作电压 DC 12V；
</t>
    </r>
    <r>
      <rPr>
        <sz val="9"/>
        <rFont val="宋体"/>
        <charset val="134"/>
      </rPr>
      <t>▲</t>
    </r>
    <r>
      <rPr>
        <sz val="9"/>
        <rFont val="宋体"/>
        <charset val="134"/>
      </rPr>
      <t>4.工作电流 400mA±10%；
5.开关角度</t>
    </r>
    <r>
      <rPr>
        <sz val="9"/>
        <rFont val="宋体"/>
        <charset val="134"/>
      </rPr>
      <t xml:space="preserve"> 90</t>
    </r>
    <r>
      <rPr>
        <sz val="9"/>
        <rFont val="宋体"/>
        <charset val="134"/>
      </rPr>
      <t>度、</t>
    </r>
    <r>
      <rPr>
        <sz val="9"/>
        <rFont val="宋体"/>
        <charset val="134"/>
      </rPr>
      <t>180</t>
    </r>
    <r>
      <rPr>
        <sz val="9"/>
        <rFont val="宋体"/>
        <charset val="134"/>
      </rPr>
      <t>度；
6</t>
    </r>
    <r>
      <rPr>
        <sz val="9"/>
        <rFont val="宋体"/>
        <charset val="134"/>
      </rPr>
      <t>.</t>
    </r>
    <r>
      <rPr>
        <sz val="9"/>
        <rFont val="宋体"/>
        <charset val="134"/>
      </rPr>
      <t>产品寿命≥</t>
    </r>
    <r>
      <rPr>
        <sz val="9"/>
        <rFont val="宋体"/>
        <charset val="134"/>
      </rPr>
      <t>50</t>
    </r>
    <r>
      <rPr>
        <sz val="9"/>
        <rFont val="宋体"/>
        <charset val="134"/>
      </rPr>
      <t xml:space="preserve">万次；
</t>
    </r>
  </si>
  <si>
    <t>磁力锁支架</t>
  </si>
  <si>
    <t>1.铝合金材质；
2.L型支架与磁力锁配套使用；</t>
  </si>
  <si>
    <t>12V6A适配器（含箱体）</t>
  </si>
  <si>
    <t>1.电源输入:AC100-240VDC12V；
2.电源输出:DC12V 6A；
3.外接设备:可外接7AH蓄电池；
4.开锁时间:延时0-10秒内可调节；
5.适用范围:可控制各种类型的电锁；
6.产品重量:≤约1kg/个；
7.安全措施:＞6A自动保护；
8.需含收纳美化防潮箱体164*72*204；</t>
  </si>
  <si>
    <t>套</t>
  </si>
  <si>
    <t>12V3A开关电源</t>
  </si>
  <si>
    <t>1.12V/3A开关电源；
2.单接一路人脸识别机；
3.过电压,过电流,短路保护；</t>
  </si>
  <si>
    <t>护士站控制</t>
  </si>
  <si>
    <t>电源线缆</t>
  </si>
  <si>
    <r>
      <rPr>
        <sz val="9"/>
        <rFont val="宋体"/>
        <charset val="134"/>
      </rPr>
      <t>1.导体规格</t>
    </r>
    <r>
      <rPr>
        <sz val="9"/>
        <rFont val="Times New Roman"/>
        <charset val="134"/>
      </rPr>
      <t>‌</t>
    </r>
    <r>
      <rPr>
        <sz val="9"/>
        <rFont val="宋体"/>
        <charset val="134"/>
      </rPr>
      <t>：2*0.75平方毫米的铜导体，确保电流传输的稳定与高效，满足高负载电流传输的需求；
2.绝缘材料</t>
    </r>
    <r>
      <rPr>
        <sz val="9"/>
        <rFont val="Times New Roman"/>
        <charset val="134"/>
      </rPr>
      <t>‌</t>
    </r>
    <r>
      <rPr>
        <sz val="9"/>
        <rFont val="宋体"/>
        <charset val="134"/>
      </rPr>
      <t>：采用优质PVC绝缘层，三层防护，确保电流与信号的纯净传输，无惧外界干扰；
3.工作温度</t>
    </r>
    <r>
      <rPr>
        <sz val="9"/>
        <rFont val="Times New Roman"/>
        <charset val="134"/>
      </rPr>
      <t>‌</t>
    </r>
    <r>
      <rPr>
        <sz val="9"/>
        <rFont val="宋体"/>
        <charset val="134"/>
      </rPr>
      <t>：电缆导体的长期允许工作温度为-40℃至+50℃，电缆线芯工作温度应不超过65℃；
4.耐压性能</t>
    </r>
    <r>
      <rPr>
        <sz val="9"/>
        <rFont val="Times New Roman"/>
        <charset val="134"/>
      </rPr>
      <t>‌</t>
    </r>
    <r>
      <rPr>
        <sz val="9"/>
        <rFont val="宋体"/>
        <charset val="134"/>
      </rPr>
      <t>：成品电缆芯/芯、芯/屏间应能承受2000VAC/5min</t>
    </r>
    <r>
      <rPr>
        <sz val="9"/>
        <rFont val="Times New Roman"/>
        <charset val="134"/>
      </rPr>
      <t>‌</t>
    </r>
    <r>
      <rPr>
        <sz val="9"/>
        <rFont val="宋体"/>
        <charset val="134"/>
      </rPr>
      <t>；</t>
    </r>
  </si>
  <si>
    <t>米</t>
  </si>
  <si>
    <t>电源空气开关</t>
  </si>
  <si>
    <t>1.2P空气开关；
2.10A大电流保护；
3.上进下出微型断路器；</t>
  </si>
  <si>
    <t>两孔插座</t>
  </si>
  <si>
    <t>1.2位4孔插座接面板底盒；
2.白色防火阻燃；</t>
  </si>
  <si>
    <t>六类非屏蔽网络线缆</t>
  </si>
  <si>
    <t xml:space="preserve">1.六类非屏蔽双绞线高品质；
2.产品材质:99.9%无氧铜线芯，PE心十字骨架，环保阻燃PVC
3.产品规格:HSYV-6   4x2x0.57，305米/箱;
4.导体直径:≥0.57mm+0.002mm;
5.导线尺寸:≥6.2mm±0.3mm;
6.阻燃等级:CM级(PVC/LSZH);
7.执行标准:YD/T1019-2013，ISO/EC11801-2017;
8.适用系统:六类非屏蔽系统，传输1000Mbps数据流量;
9.质检要求:通过FLUKE 90米PermanentLink测试，通过网分305米测试;
10.产品认证:通过信息产业信息传输线质量监督检验中心认证;
</t>
  </si>
  <si>
    <t>门禁信号线</t>
  </si>
  <si>
    <t>1.语音电话信号线；</t>
  </si>
  <si>
    <t>PVC30穿线管</t>
  </si>
  <si>
    <t>1.尺寸30外径X2.0mm壁厚；
2.颜色白色；</t>
  </si>
  <si>
    <t>六类网络水晶头</t>
  </si>
  <si>
    <t>1.cat6六类网络水晶头；
2.镀金弹片；</t>
  </si>
  <si>
    <t>门禁设备及网络设备安装调试</t>
  </si>
  <si>
    <t>1.在电梯厅和步梯间防火门安装门禁，实现刷脸控制磁力开关预计14套门禁；
2.从弱电井布线至各个监控点位及电梯厅和步梯间以及医生办公室及谈话间等预计16个监控点位；
3.预计需要4名技术工人负责强电及弱电综合布线，预计需要15天左右完成布线及门禁安装开孔作业预计布线长度3820米；
4.包含网络交换机安装上架调试，开通监控网络及门禁外网，接入医院视频平台及医院钉钉管理平台，实现统一管理；</t>
  </si>
  <si>
    <t>项</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</si>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</sst>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b/>
      <sz val="11"/>
      <color theme="1"/>
      <name val="宋体"/>
      <charset val="134"/>
      <scheme val="minor"/>
    </font>
    <font>
      <b/>
      <sz val="20"/>
      <color theme="1"/>
      <name val="宋体"/>
      <charset val="134"/>
      <scheme val="minor"/>
    </font>
    <font>
      <sz val="10"/>
      <color theme="1"/>
      <name val="宋体"/>
      <charset val="134"/>
      <scheme val="minor"/>
    </font>
    <font>
      <sz val="9"/>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0" fillId="0" borderId="1" xfId="0" applyBorder="1">
      <alignment vertical="center"/>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4</xdr:row>
      <xdr:rowOff>57150</xdr:rowOff>
    </xdr:from>
    <xdr:to>
      <xdr:col>8</xdr:col>
      <xdr:colOff>1104900</xdr:colOff>
      <xdr:row>4</xdr:row>
      <xdr:rowOff>2019300</xdr:rowOff>
    </xdr:to>
    <xdr:pic>
      <xdr:nvPicPr>
        <xdr:cNvPr id="2" name="图片 1"/>
        <xdr:cNvPicPr>
          <a:picLocks noChangeAspect="1"/>
        </xdr:cNvPicPr>
      </xdr:nvPicPr>
      <xdr:blipFill>
        <a:blip r:embed="rId1" cstate="print">
          <a:extLst>
            <a:ext uri="{28A0092B-C50C-407E-A947-70E740481C1C}">
              <a14:useLocalDpi xmlns:a14="http://schemas.microsoft.com/office/drawing/2010/main" val="0"/>
            </a:ext>
          </a:extLst>
        </a:blip>
        <a:srcRect l="5385" t="5504" r="37833" b="18901"/>
        <a:stretch>
          <a:fillRect/>
        </a:stretch>
      </xdr:blipFill>
      <xdr:spPr>
        <a:xfrm>
          <a:off x="7510145" y="3903345"/>
          <a:ext cx="1104900" cy="1962150"/>
        </a:xfrm>
        <a:prstGeom prst="rect">
          <a:avLst/>
        </a:prstGeom>
      </xdr:spPr>
    </xdr:pic>
    <xdr:clientData/>
  </xdr:twoCellAnchor>
  <xdr:twoCellAnchor editAs="oneCell">
    <xdr:from>
      <xdr:col>8</xdr:col>
      <xdr:colOff>1190625</xdr:colOff>
      <xdr:row>4</xdr:row>
      <xdr:rowOff>57150</xdr:rowOff>
    </xdr:from>
    <xdr:to>
      <xdr:col>8</xdr:col>
      <xdr:colOff>2314575</xdr:colOff>
      <xdr:row>4</xdr:row>
      <xdr:rowOff>1905000</xdr:rowOff>
    </xdr:to>
    <xdr:pic>
      <xdr:nvPicPr>
        <xdr:cNvPr id="5" name="图片 4"/>
        <xdr:cNvPicPr>
          <a:picLocks noChangeAspect="1"/>
        </xdr:cNvPicPr>
      </xdr:nvPicPr>
      <xdr:blipFill>
        <a:blip r:embed="rId2" cstate="print">
          <a:extLst>
            <a:ext uri="{28A0092B-C50C-407E-A947-70E740481C1C}">
              <a14:useLocalDpi xmlns:a14="http://schemas.microsoft.com/office/drawing/2010/main" val="0"/>
            </a:ext>
          </a:extLst>
        </a:blip>
        <a:srcRect l="21925" t="26169" r="14973" b="15475"/>
        <a:stretch>
          <a:fillRect/>
        </a:stretch>
      </xdr:blipFill>
      <xdr:spPr>
        <a:xfrm>
          <a:off x="8700770" y="3903345"/>
          <a:ext cx="1123950" cy="1847850"/>
        </a:xfrm>
        <a:prstGeom prst="rect">
          <a:avLst/>
        </a:prstGeom>
      </xdr:spPr>
    </xdr:pic>
    <xdr:clientData/>
  </xdr:twoCellAnchor>
  <xdr:twoCellAnchor editAs="oneCell">
    <xdr:from>
      <xdr:col>8</xdr:col>
      <xdr:colOff>866775</xdr:colOff>
      <xdr:row>2</xdr:row>
      <xdr:rowOff>238125</xdr:rowOff>
    </xdr:from>
    <xdr:to>
      <xdr:col>8</xdr:col>
      <xdr:colOff>1800225</xdr:colOff>
      <xdr:row>2</xdr:row>
      <xdr:rowOff>1038224</xdr:rowOff>
    </xdr:to>
    <xdr:pic>
      <xdr:nvPicPr>
        <xdr:cNvPr id="6" name="图片 5"/>
        <xdr:cNvPicPr>
          <a:picLocks noChangeAspect="1"/>
        </xdr:cNvPicPr>
      </xdr:nvPicPr>
      <xdr:blipFill>
        <a:blip r:embed="rId3" cstate="print">
          <a:extLst>
            <a:ext uri="{28A0092B-C50C-407E-A947-70E740481C1C}">
              <a14:useLocalDpi xmlns:a14="http://schemas.microsoft.com/office/drawing/2010/main" val="0"/>
            </a:ext>
          </a:extLst>
        </a:blip>
        <a:srcRect l="14947" t="11888" r="14055" b="8392"/>
        <a:stretch>
          <a:fillRect/>
        </a:stretch>
      </xdr:blipFill>
      <xdr:spPr>
        <a:xfrm>
          <a:off x="8376920" y="931545"/>
          <a:ext cx="933450" cy="799465"/>
        </a:xfrm>
        <a:prstGeom prst="rect">
          <a:avLst/>
        </a:prstGeom>
      </xdr:spPr>
    </xdr:pic>
    <xdr:clientData/>
  </xdr:twoCellAnchor>
  <xdr:twoCellAnchor editAs="oneCell">
    <xdr:from>
      <xdr:col>8</xdr:col>
      <xdr:colOff>45225</xdr:colOff>
      <xdr:row>2</xdr:row>
      <xdr:rowOff>26175</xdr:rowOff>
    </xdr:from>
    <xdr:to>
      <xdr:col>8</xdr:col>
      <xdr:colOff>780746</xdr:colOff>
      <xdr:row>2</xdr:row>
      <xdr:rowOff>1115835</xdr:rowOff>
    </xdr:to>
    <xdr:pic>
      <xdr:nvPicPr>
        <xdr:cNvPr id="7" name="图片 6"/>
        <xdr:cNvPicPr>
          <a:picLocks noChangeAspect="1"/>
        </xdr:cNvPicPr>
      </xdr:nvPicPr>
      <xdr:blipFill>
        <a:blip r:embed="rId4">
          <a:extLst>
            <a:ext uri="{28A0092B-C50C-407E-A947-70E740481C1C}">
              <a14:useLocalDpi xmlns:a14="http://schemas.microsoft.com/office/drawing/2010/main" val="0"/>
            </a:ext>
          </a:extLst>
        </a:blip>
        <a:stretch>
          <a:fillRect/>
        </a:stretch>
      </xdr:blipFill>
      <xdr:spPr>
        <a:xfrm>
          <a:off x="7555230" y="719455"/>
          <a:ext cx="735330" cy="1089660"/>
        </a:xfrm>
        <a:prstGeom prst="rect">
          <a:avLst/>
        </a:prstGeom>
      </xdr:spPr>
    </xdr:pic>
    <xdr:clientData/>
  </xdr:twoCellAnchor>
  <xdr:twoCellAnchor editAs="oneCell">
    <xdr:from>
      <xdr:col>8</xdr:col>
      <xdr:colOff>304801</xdr:colOff>
      <xdr:row>3</xdr:row>
      <xdr:rowOff>257176</xdr:rowOff>
    </xdr:from>
    <xdr:to>
      <xdr:col>8</xdr:col>
      <xdr:colOff>2324101</xdr:colOff>
      <xdr:row>3</xdr:row>
      <xdr:rowOff>1335758</xdr:rowOff>
    </xdr:to>
    <xdr:pic>
      <xdr:nvPicPr>
        <xdr:cNvPr id="8" name="图片 7"/>
        <xdr:cNvPicPr>
          <a:picLocks noChangeAspect="1"/>
        </xdr:cNvPicPr>
      </xdr:nvPicPr>
      <xdr:blipFill>
        <a:blip r:embed="rId5" cstate="print">
          <a:extLst>
            <a:ext uri="{28A0092B-C50C-407E-A947-70E740481C1C}">
              <a14:useLocalDpi xmlns:a14="http://schemas.microsoft.com/office/drawing/2010/main" val="0"/>
            </a:ext>
          </a:extLst>
        </a:blip>
        <a:srcRect t="23975" b="28049"/>
        <a:stretch>
          <a:fillRect/>
        </a:stretch>
      </xdr:blipFill>
      <xdr:spPr>
        <a:xfrm>
          <a:off x="7814945" y="2150745"/>
          <a:ext cx="2019300" cy="1078230"/>
        </a:xfrm>
        <a:prstGeom prst="rect">
          <a:avLst/>
        </a:prstGeom>
      </xdr:spPr>
    </xdr:pic>
    <xdr:clientData/>
  </xdr:twoCellAnchor>
  <xdr:twoCellAnchor editAs="oneCell">
    <xdr:from>
      <xdr:col>8</xdr:col>
      <xdr:colOff>95251</xdr:colOff>
      <xdr:row>6</xdr:row>
      <xdr:rowOff>95250</xdr:rowOff>
    </xdr:from>
    <xdr:to>
      <xdr:col>8</xdr:col>
      <xdr:colOff>2723063</xdr:colOff>
      <xdr:row>6</xdr:row>
      <xdr:rowOff>771525</xdr:rowOff>
    </xdr:to>
    <xdr:pic>
      <xdr:nvPicPr>
        <xdr:cNvPr id="9" name="图片 8"/>
        <xdr:cNvPicPr>
          <a:picLocks noChangeAspect="1"/>
        </xdr:cNvPicPr>
      </xdr:nvPicPr>
      <xdr:blipFill>
        <a:blip r:embed="rId6">
          <a:extLst>
            <a:ext uri="{28A0092B-C50C-407E-A947-70E740481C1C}">
              <a14:useLocalDpi xmlns:a14="http://schemas.microsoft.com/office/drawing/2010/main" val="0"/>
            </a:ext>
          </a:extLst>
        </a:blip>
        <a:stretch>
          <a:fillRect/>
        </a:stretch>
      </xdr:blipFill>
      <xdr:spPr>
        <a:xfrm>
          <a:off x="7605395" y="7256145"/>
          <a:ext cx="2627630" cy="676275"/>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tabSelected="1" topLeftCell="A12" workbookViewId="0">
      <selection activeCell="H3" sqref="H3:H18"/>
    </sheetView>
  </sheetViews>
  <sheetFormatPr defaultColWidth="9" defaultRowHeight="14.4"/>
  <cols>
    <col min="1" max="1" width="5.5" style="2" customWidth="1"/>
    <col min="2" max="2" width="15.5" style="3" customWidth="1"/>
    <col min="3" max="3" width="47.8796296296296" customWidth="1"/>
    <col min="4" max="5" width="5.5" style="2" customWidth="1"/>
    <col min="6" max="6" width="9.5" customWidth="1"/>
    <col min="7" max="7" width="8.25" customWidth="1"/>
    <col min="8" max="8" width="11.8796296296296" customWidth="1"/>
    <col min="9" max="9" width="39.8796296296296" customWidth="1"/>
  </cols>
  <sheetData>
    <row r="1" ht="25.8" spans="1:9">
      <c r="A1" s="4" t="s">
        <v>0</v>
      </c>
      <c r="B1" s="4"/>
      <c r="C1" s="4"/>
      <c r="D1" s="4"/>
      <c r="E1" s="4"/>
      <c r="F1" s="4"/>
      <c r="G1" s="4"/>
      <c r="H1" s="4"/>
      <c r="I1" s="4"/>
    </row>
    <row r="2" s="1" customFormat="1" ht="28.8" spans="1:9">
      <c r="A2" s="5" t="s">
        <v>1</v>
      </c>
      <c r="B2" s="5" t="s">
        <v>2</v>
      </c>
      <c r="C2" s="5" t="s">
        <v>3</v>
      </c>
      <c r="D2" s="5" t="s">
        <v>4</v>
      </c>
      <c r="E2" s="5" t="s">
        <v>5</v>
      </c>
      <c r="F2" s="5" t="s">
        <v>6</v>
      </c>
      <c r="G2" s="5" t="s">
        <v>7</v>
      </c>
      <c r="H2" s="5" t="s">
        <v>8</v>
      </c>
      <c r="I2" s="5" t="s">
        <v>9</v>
      </c>
    </row>
    <row r="3" ht="94.5" customHeight="1" spans="1:9">
      <c r="A3" s="6">
        <v>1</v>
      </c>
      <c r="B3" s="7" t="s">
        <v>10</v>
      </c>
      <c r="C3" s="8" t="s">
        <v>11</v>
      </c>
      <c r="D3" s="9" t="s">
        <v>12</v>
      </c>
      <c r="E3" s="9">
        <v>16</v>
      </c>
      <c r="F3" s="6">
        <v>850</v>
      </c>
      <c r="G3" s="6">
        <f>F3*E3</f>
        <v>13600</v>
      </c>
      <c r="H3" s="7" t="s">
        <v>13</v>
      </c>
      <c r="I3" s="11"/>
    </row>
    <row r="4" ht="153.75" customHeight="1" spans="1:9">
      <c r="A4" s="6">
        <v>2</v>
      </c>
      <c r="B4" s="10" t="s">
        <v>14</v>
      </c>
      <c r="C4" s="8" t="s">
        <v>15</v>
      </c>
      <c r="D4" s="9" t="s">
        <v>12</v>
      </c>
      <c r="E4" s="9">
        <v>1</v>
      </c>
      <c r="F4" s="6">
        <v>2800</v>
      </c>
      <c r="G4" s="6">
        <f t="shared" ref="G4:G18" si="0">F4*E4</f>
        <v>2800</v>
      </c>
      <c r="H4" s="7"/>
      <c r="I4" s="11"/>
    </row>
    <row r="5" ht="186" customHeight="1" spans="1:9">
      <c r="A5" s="6">
        <v>3</v>
      </c>
      <c r="B5" s="10" t="s">
        <v>16</v>
      </c>
      <c r="C5" s="8" t="s">
        <v>17</v>
      </c>
      <c r="D5" s="9" t="s">
        <v>12</v>
      </c>
      <c r="E5" s="9">
        <v>14</v>
      </c>
      <c r="F5" s="11">
        <v>1200</v>
      </c>
      <c r="G5" s="6">
        <f t="shared" si="0"/>
        <v>16800</v>
      </c>
      <c r="H5" s="7" t="s">
        <v>18</v>
      </c>
      <c r="I5" s="11"/>
    </row>
    <row r="6" ht="75" customHeight="1" spans="1:9">
      <c r="A6" s="6">
        <v>4</v>
      </c>
      <c r="B6" s="10" t="s">
        <v>19</v>
      </c>
      <c r="C6" s="8" t="s">
        <v>20</v>
      </c>
      <c r="D6" s="9" t="s">
        <v>21</v>
      </c>
      <c r="E6" s="9">
        <v>13</v>
      </c>
      <c r="F6" s="11">
        <v>15</v>
      </c>
      <c r="G6" s="6">
        <f t="shared" si="0"/>
        <v>195</v>
      </c>
      <c r="H6" s="7" t="s">
        <v>22</v>
      </c>
      <c r="I6" s="11"/>
    </row>
    <row r="7" ht="78" customHeight="1" spans="1:9">
      <c r="A7" s="6">
        <v>5</v>
      </c>
      <c r="B7" s="10" t="s">
        <v>23</v>
      </c>
      <c r="C7" s="8" t="s">
        <v>24</v>
      </c>
      <c r="D7" s="9" t="s">
        <v>21</v>
      </c>
      <c r="E7" s="9">
        <v>13</v>
      </c>
      <c r="F7" s="11">
        <v>280</v>
      </c>
      <c r="G7" s="6">
        <f t="shared" si="0"/>
        <v>3640</v>
      </c>
      <c r="H7" s="7"/>
      <c r="I7" s="11"/>
    </row>
    <row r="8" ht="33" customHeight="1" spans="1:9">
      <c r="A8" s="6">
        <v>6</v>
      </c>
      <c r="B8" s="10" t="s">
        <v>25</v>
      </c>
      <c r="C8" s="8" t="s">
        <v>26</v>
      </c>
      <c r="D8" s="9" t="s">
        <v>21</v>
      </c>
      <c r="E8" s="9">
        <v>13</v>
      </c>
      <c r="F8" s="11">
        <v>80</v>
      </c>
      <c r="G8" s="6">
        <f t="shared" si="0"/>
        <v>1040</v>
      </c>
      <c r="H8" s="7"/>
      <c r="I8" s="11"/>
    </row>
    <row r="9" ht="103.5" customHeight="1" spans="1:9">
      <c r="A9" s="6">
        <v>7</v>
      </c>
      <c r="B9" s="10" t="s">
        <v>27</v>
      </c>
      <c r="C9" s="8" t="s">
        <v>28</v>
      </c>
      <c r="D9" s="9" t="s">
        <v>29</v>
      </c>
      <c r="E9" s="9">
        <v>13</v>
      </c>
      <c r="F9" s="11">
        <v>150</v>
      </c>
      <c r="G9" s="6">
        <f t="shared" si="0"/>
        <v>1950</v>
      </c>
      <c r="H9" s="7"/>
      <c r="I9" s="11"/>
    </row>
    <row r="10" ht="46.5" customHeight="1" spans="1:9">
      <c r="A10" s="6">
        <v>8</v>
      </c>
      <c r="B10" s="10" t="s">
        <v>30</v>
      </c>
      <c r="C10" s="8" t="s">
        <v>31</v>
      </c>
      <c r="D10" s="9" t="s">
        <v>29</v>
      </c>
      <c r="E10" s="9">
        <v>13</v>
      </c>
      <c r="F10" s="11">
        <v>40</v>
      </c>
      <c r="G10" s="6">
        <f t="shared" si="0"/>
        <v>520</v>
      </c>
      <c r="H10" s="7" t="s">
        <v>32</v>
      </c>
      <c r="I10" s="11"/>
    </row>
    <row r="11" ht="98.25" customHeight="1" spans="1:9">
      <c r="A11" s="6">
        <v>9</v>
      </c>
      <c r="B11" s="12" t="s">
        <v>33</v>
      </c>
      <c r="C11" s="8" t="s">
        <v>34</v>
      </c>
      <c r="D11" s="13" t="s">
        <v>35</v>
      </c>
      <c r="E11" s="14">
        <v>1240</v>
      </c>
      <c r="F11" s="11">
        <v>2.5</v>
      </c>
      <c r="G11" s="6">
        <f t="shared" si="0"/>
        <v>3100</v>
      </c>
      <c r="H11" s="7"/>
      <c r="I11" s="11"/>
    </row>
    <row r="12" ht="45.75" customHeight="1" spans="1:9">
      <c r="A12" s="6">
        <v>10</v>
      </c>
      <c r="B12" s="12" t="s">
        <v>36</v>
      </c>
      <c r="C12" s="8" t="s">
        <v>37</v>
      </c>
      <c r="D12" s="13" t="s">
        <v>29</v>
      </c>
      <c r="E12" s="14">
        <v>13</v>
      </c>
      <c r="F12" s="11">
        <v>50</v>
      </c>
      <c r="G12" s="6">
        <f t="shared" si="0"/>
        <v>650</v>
      </c>
      <c r="H12" s="7" t="s">
        <v>32</v>
      </c>
      <c r="I12" s="11"/>
    </row>
    <row r="13" ht="28.5" customHeight="1" spans="1:9">
      <c r="A13" s="6">
        <v>11</v>
      </c>
      <c r="B13" s="12" t="s">
        <v>38</v>
      </c>
      <c r="C13" s="8" t="s">
        <v>39</v>
      </c>
      <c r="D13" s="13" t="s">
        <v>21</v>
      </c>
      <c r="E13" s="14">
        <v>4</v>
      </c>
      <c r="F13" s="11">
        <v>20</v>
      </c>
      <c r="G13" s="6">
        <f t="shared" si="0"/>
        <v>80</v>
      </c>
      <c r="H13" s="7" t="s">
        <v>32</v>
      </c>
      <c r="I13" s="11"/>
    </row>
    <row r="14" ht="129.6" spans="1:9">
      <c r="A14" s="6">
        <v>12</v>
      </c>
      <c r="B14" s="10" t="s">
        <v>40</v>
      </c>
      <c r="C14" s="8" t="s">
        <v>41</v>
      </c>
      <c r="D14" s="9" t="s">
        <v>35</v>
      </c>
      <c r="E14" s="9">
        <v>2640</v>
      </c>
      <c r="F14" s="11">
        <v>4</v>
      </c>
      <c r="G14" s="6">
        <f t="shared" si="0"/>
        <v>10560</v>
      </c>
      <c r="H14" s="7"/>
      <c r="I14" s="11"/>
    </row>
    <row r="15" ht="23.25" customHeight="1" spans="1:9">
      <c r="A15" s="6">
        <v>13</v>
      </c>
      <c r="B15" s="10" t="s">
        <v>42</v>
      </c>
      <c r="C15" s="8" t="s">
        <v>43</v>
      </c>
      <c r="D15" s="9" t="s">
        <v>35</v>
      </c>
      <c r="E15" s="9">
        <v>500</v>
      </c>
      <c r="F15" s="11">
        <v>2.5</v>
      </c>
      <c r="G15" s="6">
        <f t="shared" si="0"/>
        <v>1250</v>
      </c>
      <c r="H15" s="7"/>
      <c r="I15" s="11"/>
    </row>
    <row r="16" ht="30" customHeight="1" spans="1:9">
      <c r="A16" s="6">
        <v>14</v>
      </c>
      <c r="B16" s="10" t="s">
        <v>44</v>
      </c>
      <c r="C16" s="8" t="s">
        <v>45</v>
      </c>
      <c r="D16" s="9" t="s">
        <v>35</v>
      </c>
      <c r="E16" s="9">
        <v>800</v>
      </c>
      <c r="F16" s="11">
        <v>4</v>
      </c>
      <c r="G16" s="6">
        <f t="shared" si="0"/>
        <v>3200</v>
      </c>
      <c r="H16" s="7"/>
      <c r="I16" s="11"/>
    </row>
    <row r="17" ht="30" customHeight="1" spans="1:9">
      <c r="A17" s="6">
        <v>15</v>
      </c>
      <c r="B17" s="10" t="s">
        <v>46</v>
      </c>
      <c r="C17" s="8" t="s">
        <v>47</v>
      </c>
      <c r="D17" s="9" t="s">
        <v>21</v>
      </c>
      <c r="E17" s="9">
        <v>68</v>
      </c>
      <c r="F17" s="11">
        <v>2</v>
      </c>
      <c r="G17" s="6">
        <f t="shared" si="0"/>
        <v>136</v>
      </c>
      <c r="H17" s="7"/>
      <c r="I17" s="11"/>
    </row>
    <row r="18" ht="102" customHeight="1" spans="1:9">
      <c r="A18" s="6">
        <v>16</v>
      </c>
      <c r="B18" s="10" t="s">
        <v>48</v>
      </c>
      <c r="C18" s="8" t="s">
        <v>49</v>
      </c>
      <c r="D18" s="9" t="s">
        <v>50</v>
      </c>
      <c r="E18" s="9">
        <v>1</v>
      </c>
      <c r="F18" s="11">
        <v>17990</v>
      </c>
      <c r="G18" s="6">
        <f t="shared" si="0"/>
        <v>17990</v>
      </c>
      <c r="H18" s="7"/>
      <c r="I18" s="11"/>
    </row>
    <row r="19" spans="1:9">
      <c r="A19" s="6"/>
      <c r="B19" s="15" t="s">
        <v>51</v>
      </c>
      <c r="C19" s="15"/>
      <c r="D19" s="15"/>
      <c r="E19" s="15"/>
      <c r="F19" s="15"/>
      <c r="G19" s="11">
        <f>SUM(G3:G18)</f>
        <v>77511</v>
      </c>
      <c r="H19" s="11"/>
      <c r="I19" s="11"/>
    </row>
  </sheetData>
  <mergeCells count="2">
    <mergeCell ref="A1:I1"/>
    <mergeCell ref="B19:F19"/>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 童童</cp:lastModifiedBy>
  <dcterms:created xsi:type="dcterms:W3CDTF">2023-05-12T11:15:00Z</dcterms:created>
  <dcterms:modified xsi:type="dcterms:W3CDTF">2025-03-17T09:01:02Z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1ADF3BADC487460B84938558ECB95534_13</vt:lpwstr>
  </property>
</Properties>
</file>